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_AuswRegel\Monat_HAD\Berichterstattung\Internet\2020\"/>
    </mc:Choice>
  </mc:AlternateContent>
  <bookViews>
    <workbookView xWindow="-15" yWindow="-15" windowWidth="9600" windowHeight="12555"/>
  </bookViews>
  <sheets>
    <sheet name="Jan - Jun" sheetId="2" r:id="rId1"/>
    <sheet name="Jul - Dec" sheetId="1" r:id="rId2"/>
  </sheets>
  <calcPr calcId="152511"/>
</workbook>
</file>

<file path=xl/calcChain.xml><?xml version="1.0" encoding="utf-8"?>
<calcChain xmlns="http://schemas.openxmlformats.org/spreadsheetml/2006/main">
  <c r="B6" i="2" l="1"/>
  <c r="B14" i="2" l="1"/>
  <c r="B13" i="2"/>
  <c r="B10" i="2"/>
  <c r="B9" i="2"/>
  <c r="B17" i="2"/>
  <c r="B18" i="2"/>
  <c r="B21" i="2"/>
  <c r="B22" i="2"/>
  <c r="B25" i="2"/>
  <c r="B26" i="2"/>
  <c r="B29" i="2"/>
  <c r="B30" i="2"/>
  <c r="B41" i="2"/>
  <c r="B42" i="2"/>
  <c r="B45" i="2"/>
  <c r="B46" i="2"/>
  <c r="B49" i="2"/>
  <c r="B50" i="2"/>
  <c r="B33" i="2"/>
  <c r="B34" i="2"/>
  <c r="B37" i="2"/>
  <c r="B38" i="2"/>
  <c r="B5" i="1"/>
  <c r="B17" i="1" s="1"/>
  <c r="B6" i="1"/>
  <c r="B18" i="1" s="1"/>
  <c r="B38" i="1" l="1"/>
  <c r="B37" i="1"/>
  <c r="B42" i="1"/>
  <c r="B41" i="1"/>
  <c r="B26" i="1"/>
  <c r="B50" i="1"/>
  <c r="B49" i="1"/>
  <c r="B25" i="1"/>
  <c r="B13" i="1"/>
  <c r="B14" i="1"/>
  <c r="B46" i="1"/>
  <c r="B34" i="1"/>
  <c r="B33" i="1"/>
  <c r="B45" i="1"/>
  <c r="B30" i="1"/>
  <c r="B29" i="1"/>
  <c r="B22" i="1"/>
  <c r="B21" i="1"/>
  <c r="B10" i="1"/>
  <c r="B9" i="1"/>
</calcChain>
</file>

<file path=xl/sharedStrings.xml><?xml version="1.0" encoding="utf-8"?>
<sst xmlns="http://schemas.openxmlformats.org/spreadsheetml/2006/main" count="1166" uniqueCount="945">
  <si>
    <t>Change %</t>
  </si>
  <si>
    <t>PAX/PAX-ATM (2)</t>
  </si>
  <si>
    <t>Seat Load Factor</t>
  </si>
  <si>
    <t xml:space="preserve">Notes:  (1) only civil traffic    (2) scheduled and charter traffic  </t>
  </si>
  <si>
    <t>January</t>
  </si>
  <si>
    <t>February</t>
  </si>
  <si>
    <t>March</t>
  </si>
  <si>
    <t>Q 1</t>
  </si>
  <si>
    <t>April</t>
  </si>
  <si>
    <t>May</t>
  </si>
  <si>
    <t>June</t>
  </si>
  <si>
    <t>Q 2</t>
  </si>
  <si>
    <t>July</t>
  </si>
  <si>
    <t>August</t>
  </si>
  <si>
    <t>September</t>
  </si>
  <si>
    <t>Q 3</t>
  </si>
  <si>
    <t>Jan-Sep</t>
  </si>
  <si>
    <t>October</t>
  </si>
  <si>
    <t>November</t>
  </si>
  <si>
    <t>December</t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</si>
  <si>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HY</t>
    </r>
  </si>
  <si>
    <t>Full Year</t>
  </si>
  <si>
    <t>Passengers</t>
  </si>
  <si>
    <t>ATMs (1)</t>
  </si>
  <si>
    <t>percentage change</t>
  </si>
  <si>
    <t>Jan-Feb</t>
  </si>
  <si>
    <t>Jan-March</t>
  </si>
  <si>
    <t>Jan-Apr</t>
  </si>
  <si>
    <t>Jan-May</t>
  </si>
  <si>
    <t>Jan-Jun</t>
  </si>
  <si>
    <t>Jan-Jul</t>
  </si>
  <si>
    <t>Jan-Aug</t>
  </si>
  <si>
    <t>Jan-Oct</t>
  </si>
  <si>
    <t>Jan-Nov</t>
  </si>
  <si>
    <t>Jan-Dec</t>
  </si>
  <si>
    <t>Q 4</t>
  </si>
  <si>
    <t>Change %P</t>
  </si>
  <si>
    <t xml:space="preserve">   - Air Freight (t)</t>
  </si>
  <si>
    <t xml:space="preserve">   - Mail (t)</t>
  </si>
  <si>
    <t>Cargo (ld. + unld. + transit) (t)</t>
  </si>
  <si>
    <t xml:space="preserve">       (ld. + unld. + transit) (t)</t>
  </si>
  <si>
    <t>Punctionality</t>
  </si>
  <si>
    <t>MTOW (arr.) in metric tonnes (1)</t>
  </si>
  <si>
    <t>Traffic Units (arr.+dep.)</t>
  </si>
  <si>
    <t>Cargo (ld. + unld.) (t)</t>
  </si>
  <si>
    <t>Traffic Units (arr. + dep. + transit)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</si>
  <si>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HY</t>
    </r>
  </si>
  <si>
    <t>4,620,966</t>
  </si>
  <si>
    <t>4,652,187</t>
  </si>
  <si>
    <t>-0.7</t>
  </si>
  <si>
    <t>149,217</t>
  </si>
  <si>
    <t>163,332</t>
  </si>
  <si>
    <t>-8.6</t>
  </si>
  <si>
    <t>146,645</t>
  </si>
  <si>
    <t>161,466</t>
  </si>
  <si>
    <t>-9.2</t>
  </si>
  <si>
    <t>142,066</t>
  </si>
  <si>
    <t>156,159</t>
  </si>
  <si>
    <t>-9.0</t>
  </si>
  <si>
    <t>7,151</t>
  </si>
  <si>
    <t>7,173</t>
  </si>
  <si>
    <t>-0.3</t>
  </si>
  <si>
    <t>36,391</t>
  </si>
  <si>
    <t>37,676</t>
  </si>
  <si>
    <t>-3.4</t>
  </si>
  <si>
    <t>2,323,141</t>
  </si>
  <si>
    <t>2,372,825</t>
  </si>
  <si>
    <t>-2.1</t>
  </si>
  <si>
    <t>6,113,133</t>
  </si>
  <si>
    <t>6,285,509</t>
  </si>
  <si>
    <t>-2.7</t>
  </si>
  <si>
    <t>6,078,818</t>
  </si>
  <si>
    <t>6,258,447</t>
  </si>
  <si>
    <t>-2.9</t>
  </si>
  <si>
    <t>135.7</t>
  </si>
  <si>
    <t>132.5</t>
  </si>
  <si>
    <t>2.5</t>
  </si>
  <si>
    <t>73.3%</t>
  </si>
  <si>
    <t>72.4%</t>
  </si>
  <si>
    <t>0.9</t>
  </si>
  <si>
    <t>82.7%</t>
  </si>
  <si>
    <t>75.6%</t>
  </si>
  <si>
    <t>7.0</t>
  </si>
  <si>
    <t>4,372,562</t>
  </si>
  <si>
    <t>4,554,345</t>
  </si>
  <si>
    <t>-4.0</t>
  </si>
  <si>
    <t>148,500</t>
  </si>
  <si>
    <t>161,366</t>
  </si>
  <si>
    <t>-8.0</t>
  </si>
  <si>
    <t>146,105</t>
  </si>
  <si>
    <t>158,862</t>
  </si>
  <si>
    <t>142,882</t>
  </si>
  <si>
    <t>154,587</t>
  </si>
  <si>
    <t>-7.6</t>
  </si>
  <si>
    <t>5,618</t>
  </si>
  <si>
    <t>6,779</t>
  </si>
  <si>
    <t>-17.1</t>
  </si>
  <si>
    <t>35,857</t>
  </si>
  <si>
    <t>36,849</t>
  </si>
  <si>
    <t>2,221,905</t>
  </si>
  <si>
    <t>2,281,460</t>
  </si>
  <si>
    <t>-2.6</t>
  </si>
  <si>
    <t>5,857,563</t>
  </si>
  <si>
    <t>6,168,005</t>
  </si>
  <si>
    <t>-5.0</t>
  </si>
  <si>
    <t>5,828,629</t>
  </si>
  <si>
    <t>6,135,562</t>
  </si>
  <si>
    <t>130.6</t>
  </si>
  <si>
    <t>132.6</t>
  </si>
  <si>
    <t>-1.6</t>
  </si>
  <si>
    <t>70.5%</t>
  </si>
  <si>
    <t>72.9%</t>
  </si>
  <si>
    <t>-2.4</t>
  </si>
  <si>
    <t>80.4%</t>
  </si>
  <si>
    <t>83.1%</t>
  </si>
  <si>
    <t>8,993,528</t>
  </si>
  <si>
    <t>9,206,532</t>
  </si>
  <si>
    <t>-2.3</t>
  </si>
  <si>
    <t>297,717</t>
  </si>
  <si>
    <t>324,698</t>
  </si>
  <si>
    <t>-8.3</t>
  </si>
  <si>
    <t>292,751</t>
  </si>
  <si>
    <t>320,328</t>
  </si>
  <si>
    <t>284,948</t>
  </si>
  <si>
    <t>310,746</t>
  </si>
  <si>
    <t>12,769</t>
  </si>
  <si>
    <t>13,952</t>
  </si>
  <si>
    <t>-8.5</t>
  </si>
  <si>
    <t>72,248</t>
  </si>
  <si>
    <t>74,525</t>
  </si>
  <si>
    <t>-3.1</t>
  </si>
  <si>
    <t>4,545,046</t>
  </si>
  <si>
    <t>4,654,285</t>
  </si>
  <si>
    <t>11,970,696</t>
  </si>
  <si>
    <t>12,453,514</t>
  </si>
  <si>
    <t>-3.9</t>
  </si>
  <si>
    <t>11,907,447</t>
  </si>
  <si>
    <t>12,394,009</t>
  </si>
  <si>
    <t>133.2</t>
  </si>
  <si>
    <t>0.5</t>
  </si>
  <si>
    <t>71.9%</t>
  </si>
  <si>
    <t>72.6%</t>
  </si>
  <si>
    <t>81.6%</t>
  </si>
  <si>
    <t>79.3%</t>
  </si>
  <si>
    <t>2.2</t>
  </si>
  <si>
    <t>2,124,005</t>
  </si>
  <si>
    <t>5,592,516</t>
  </si>
  <si>
    <t>-62.0</t>
  </si>
  <si>
    <t>167,279</t>
  </si>
  <si>
    <t>202,452</t>
  </si>
  <si>
    <t>-17.4</t>
  </si>
  <si>
    <t>164,806</t>
  </si>
  <si>
    <t>198,700</t>
  </si>
  <si>
    <t>162,557</t>
  </si>
  <si>
    <t>194,646</t>
  </si>
  <si>
    <t>-16.5</t>
  </si>
  <si>
    <t>4,722</t>
  </si>
  <si>
    <t>7,807</t>
  </si>
  <si>
    <t>-39.5</t>
  </si>
  <si>
    <t>22,838</t>
  </si>
  <si>
    <t>42,056</t>
  </si>
  <si>
    <t>-45.7</t>
  </si>
  <si>
    <t>1,611,719</t>
  </si>
  <si>
    <t>2,649,601</t>
  </si>
  <si>
    <t>-39.2</t>
  </si>
  <si>
    <t>3,796,799</t>
  </si>
  <si>
    <t>7,617,040</t>
  </si>
  <si>
    <t>-50.2</t>
  </si>
  <si>
    <t>3,770,323</t>
  </si>
  <si>
    <t>7,566,878</t>
  </si>
  <si>
    <t>106.8</t>
  </si>
  <si>
    <t>143.1</t>
  </si>
  <si>
    <t>-25.4</t>
  </si>
  <si>
    <t>54.2%</t>
  </si>
  <si>
    <t>78.0%</t>
  </si>
  <si>
    <t>-23.8</t>
  </si>
  <si>
    <t>86.1%</t>
  </si>
  <si>
    <t>71.5%</t>
  </si>
  <si>
    <t>14.6</t>
  </si>
  <si>
    <t>11,117,533</t>
  </si>
  <si>
    <t>14,799,048</t>
  </si>
  <si>
    <t>-24.9</t>
  </si>
  <si>
    <t>464,996</t>
  </si>
  <si>
    <t>527,151</t>
  </si>
  <si>
    <t>-11.8</t>
  </si>
  <si>
    <t>457,557</t>
  </si>
  <si>
    <t>519,028</t>
  </si>
  <si>
    <t>447,505</t>
  </si>
  <si>
    <t>505,392</t>
  </si>
  <si>
    <t>-11.5</t>
  </si>
  <si>
    <t>17,491</t>
  </si>
  <si>
    <t>21,759</t>
  </si>
  <si>
    <t>-19.6</t>
  </si>
  <si>
    <t>95,086</t>
  </si>
  <si>
    <t>116,581</t>
  </si>
  <si>
    <t>-18.4</t>
  </si>
  <si>
    <t>6,156,764</t>
  </si>
  <si>
    <t>7,303,886</t>
  </si>
  <si>
    <t>-15.7</t>
  </si>
  <si>
    <t>15,767,495</t>
  </si>
  <si>
    <t>20,070,553</t>
  </si>
  <si>
    <t>-21.4</t>
  </si>
  <si>
    <t>15,677,770</t>
  </si>
  <si>
    <t>19,960,887</t>
  </si>
  <si>
    <t>-21.5</t>
  </si>
  <si>
    <t>127.2</t>
  </si>
  <si>
    <t>136.3</t>
  </si>
  <si>
    <t>-6.7</t>
  </si>
  <si>
    <t>67.7%</t>
  </si>
  <si>
    <t>74.6%</t>
  </si>
  <si>
    <t>-6.9</t>
  </si>
  <si>
    <t>82.6%</t>
  </si>
  <si>
    <t>76.5%</t>
  </si>
  <si>
    <t>6.1</t>
  </si>
  <si>
    <t>188,078</t>
  </si>
  <si>
    <t>6,039,842</t>
  </si>
  <si>
    <t>-96.9</t>
  </si>
  <si>
    <t>141,337</t>
  </si>
  <si>
    <t>178,342</t>
  </si>
  <si>
    <t>-20.7</t>
  </si>
  <si>
    <t>138,065</t>
  </si>
  <si>
    <t>174,895</t>
  </si>
  <si>
    <t>-21.1</t>
  </si>
  <si>
    <t>138,406</t>
  </si>
  <si>
    <t>171,050</t>
  </si>
  <si>
    <t>-19.1</t>
  </si>
  <si>
    <t>2,931</t>
  </si>
  <si>
    <t>7,292</t>
  </si>
  <si>
    <t>-59.8</t>
  </si>
  <si>
    <t>6,512</t>
  </si>
  <si>
    <t>43,683</t>
  </si>
  <si>
    <t>-85.1</t>
  </si>
  <si>
    <t>664,022</t>
  </si>
  <si>
    <t>2,668,593</t>
  </si>
  <si>
    <t>-75.1</t>
  </si>
  <si>
    <t>1,601,445</t>
  </si>
  <si>
    <t>7,823,263</t>
  </si>
  <si>
    <t>-79.5</t>
  </si>
  <si>
    <t>1,568,164</t>
  </si>
  <si>
    <t>7,781,658</t>
  </si>
  <si>
    <t>-79.8</t>
  </si>
  <si>
    <t>60.5</t>
  </si>
  <si>
    <t>147.3</t>
  </si>
  <si>
    <t>-58.9</t>
  </si>
  <si>
    <t>20.1%</t>
  </si>
  <si>
    <t>80.8%</t>
  </si>
  <si>
    <t>-60.7</t>
  </si>
  <si>
    <t>79.2%</t>
  </si>
  <si>
    <t>74.9%</t>
  </si>
  <si>
    <t>4.3</t>
  </si>
  <si>
    <t>11,305,611</t>
  </si>
  <si>
    <t>20,838,890</t>
  </si>
  <si>
    <t>606,333</t>
  </si>
  <si>
    <t>705,493</t>
  </si>
  <si>
    <t>-14.1</t>
  </si>
  <si>
    <t>595,621</t>
  </si>
  <si>
    <t>693,923</t>
  </si>
  <si>
    <t>-14.2</t>
  </si>
  <si>
    <t>585,911</t>
  </si>
  <si>
    <t>676,442</t>
  </si>
  <si>
    <t>-13.4</t>
  </si>
  <si>
    <t>20,422</t>
  </si>
  <si>
    <t>29,050</t>
  </si>
  <si>
    <t>-29.7</t>
  </si>
  <si>
    <t>101,598</t>
  </si>
  <si>
    <t>160,264</t>
  </si>
  <si>
    <t>-36.6</t>
  </si>
  <si>
    <t>6,820,786</t>
  </si>
  <si>
    <t>9,972,479</t>
  </si>
  <si>
    <t>-31.6</t>
  </si>
  <si>
    <t>17,368,941</t>
  </si>
  <si>
    <t>27,893,816</t>
  </si>
  <si>
    <t>-37.7</t>
  </si>
  <si>
    <t>17,245,934</t>
  </si>
  <si>
    <t>27,742,545</t>
  </si>
  <si>
    <t>-37.8</t>
  </si>
  <si>
    <t>124.9</t>
  </si>
  <si>
    <t>139.4</t>
  </si>
  <si>
    <t>-10.4</t>
  </si>
  <si>
    <t>65.1%</t>
  </si>
  <si>
    <t>76.3%</t>
  </si>
  <si>
    <t>-11.2</t>
  </si>
  <si>
    <t>82.4%</t>
  </si>
  <si>
    <t>76.1%</t>
  </si>
  <si>
    <t>6.3</t>
  </si>
  <si>
    <t>272,826</t>
  </si>
  <si>
    <t>6,225,994</t>
  </si>
  <si>
    <t>-95.6</t>
  </si>
  <si>
    <t>160,502</t>
  </si>
  <si>
    <t>185,701</t>
  </si>
  <si>
    <t>-13.6</t>
  </si>
  <si>
    <t>157,380</t>
  </si>
  <si>
    <t>182,235</t>
  </si>
  <si>
    <t>156,324</t>
  </si>
  <si>
    <t>178,272</t>
  </si>
  <si>
    <t>-12.3</t>
  </si>
  <si>
    <t>4,178</t>
  </si>
  <si>
    <t>7,429</t>
  </si>
  <si>
    <t>-43.8</t>
  </si>
  <si>
    <t>7,764</t>
  </si>
  <si>
    <t>46,181</t>
  </si>
  <si>
    <t>-83.2</t>
  </si>
  <si>
    <t>776,676</t>
  </si>
  <si>
    <t>2,816,707</t>
  </si>
  <si>
    <t>-72.4</t>
  </si>
  <si>
    <t>1,877,843</t>
  </si>
  <si>
    <t>8,083,007</t>
  </si>
  <si>
    <t>-76.8</t>
  </si>
  <si>
    <t>1,845,986</t>
  </si>
  <si>
    <t>8,039,704</t>
  </si>
  <si>
    <t>-77.0</t>
  </si>
  <si>
    <t>79.9</t>
  </si>
  <si>
    <t>144.1</t>
  </si>
  <si>
    <t>-44.6</t>
  </si>
  <si>
    <t>24.4%</t>
  </si>
  <si>
    <t>78.9%</t>
  </si>
  <si>
    <t>-54.5</t>
  </si>
  <si>
    <t>68.0%</t>
  </si>
  <si>
    <t>11.3</t>
  </si>
  <si>
    <t>11,578,437</t>
  </si>
  <si>
    <t>27,064,884</t>
  </si>
  <si>
    <t>-57.2</t>
  </si>
  <si>
    <t>766,835</t>
  </si>
  <si>
    <t>891,194</t>
  </si>
  <si>
    <t>-14.0</t>
  </si>
  <si>
    <t>753,001</t>
  </si>
  <si>
    <t>876,158</t>
  </si>
  <si>
    <t>742,235</t>
  </si>
  <si>
    <t>854,714</t>
  </si>
  <si>
    <t>-13.2</t>
  </si>
  <si>
    <t>24,600</t>
  </si>
  <si>
    <t>36,480</t>
  </si>
  <si>
    <t>-32.6</t>
  </si>
  <si>
    <t>109,362</t>
  </si>
  <si>
    <t>206,445</t>
  </si>
  <si>
    <t>-47.0</t>
  </si>
  <si>
    <t>7,597,462</t>
  </si>
  <si>
    <t>12,789,187</t>
  </si>
  <si>
    <t>-40.6</t>
  </si>
  <si>
    <t>19,246,784</t>
  </si>
  <si>
    <t>35,976,823</t>
  </si>
  <si>
    <t>-46.5</t>
  </si>
  <si>
    <t>19,091,921</t>
  </si>
  <si>
    <t>35,782,249</t>
  </si>
  <si>
    <t>-46.6</t>
  </si>
  <si>
    <t>123.2</t>
  </si>
  <si>
    <t>140.4</t>
  </si>
  <si>
    <t>-12.2</t>
  </si>
  <si>
    <t>62.6%</t>
  </si>
  <si>
    <t>76.9%</t>
  </si>
  <si>
    <t>82.2%</t>
  </si>
  <si>
    <t>74.3%</t>
  </si>
  <si>
    <t>7.9</t>
  </si>
  <si>
    <t>599,314</t>
  </si>
  <si>
    <t>6,580,587</t>
  </si>
  <si>
    <t>-90.9</t>
  </si>
  <si>
    <t>145,562</t>
  </si>
  <si>
    <t>174,392</t>
  </si>
  <si>
    <t>141,911</t>
  </si>
  <si>
    <t>171,444</t>
  </si>
  <si>
    <t>-17.2</t>
  </si>
  <si>
    <t>141,144</t>
  </si>
  <si>
    <t>168,096</t>
  </si>
  <si>
    <t>-16.0</t>
  </si>
  <si>
    <t>4,418</t>
  </si>
  <si>
    <t>6,296</t>
  </si>
  <si>
    <t>-29.8</t>
  </si>
  <si>
    <t>9,331</t>
  </si>
  <si>
    <t>45,871</t>
  </si>
  <si>
    <t>-79.7</t>
  </si>
  <si>
    <t>758,935</t>
  </si>
  <si>
    <t>2,810,214</t>
  </si>
  <si>
    <t>-73.0</t>
  </si>
  <si>
    <t>2,054,929</t>
  </si>
  <si>
    <t>8,324,506</t>
  </si>
  <si>
    <t>-75.3</t>
  </si>
  <si>
    <t>2,018,097</t>
  </si>
  <si>
    <t>8,283,723</t>
  </si>
  <si>
    <t>-75.6</t>
  </si>
  <si>
    <t>101.4</t>
  </si>
  <si>
    <t>152.9</t>
  </si>
  <si>
    <t>-33.7</t>
  </si>
  <si>
    <t>56.8%</t>
  </si>
  <si>
    <t>-25.9</t>
  </si>
  <si>
    <t>64.4%</t>
  </si>
  <si>
    <t>17.9</t>
  </si>
  <si>
    <t>12,177,751</t>
  </si>
  <si>
    <t>33,645,471</t>
  </si>
  <si>
    <t>-63.8</t>
  </si>
  <si>
    <t>912,396</t>
  </si>
  <si>
    <t>1,065,586</t>
  </si>
  <si>
    <t>-14.4</t>
  </si>
  <si>
    <t>894,912</t>
  </si>
  <si>
    <t>1,047,602</t>
  </si>
  <si>
    <t>-14.6</t>
  </si>
  <si>
    <t>883,379</t>
  </si>
  <si>
    <t>1,022,810</t>
  </si>
  <si>
    <t>29,017</t>
  </si>
  <si>
    <t>42,776</t>
  </si>
  <si>
    <t>-32.2</t>
  </si>
  <si>
    <t>118,693</t>
  </si>
  <si>
    <t>252,316</t>
  </si>
  <si>
    <t>-53.0</t>
  </si>
  <si>
    <t>8,356,397</t>
  </si>
  <si>
    <t>15,599,400</t>
  </si>
  <si>
    <t>-46.4</t>
  </si>
  <si>
    <t>21,301,713</t>
  </si>
  <si>
    <t>44,301,329</t>
  </si>
  <si>
    <t>-51.9</t>
  </si>
  <si>
    <t>21,110,018</t>
  </si>
  <si>
    <t>44,065,972</t>
  </si>
  <si>
    <t>-52.1</t>
  </si>
  <si>
    <t>122.0</t>
  </si>
  <si>
    <t>142.7</t>
  </si>
  <si>
    <t>-14.5</t>
  </si>
  <si>
    <t>62.3%</t>
  </si>
  <si>
    <t>77.9%</t>
  </si>
  <si>
    <t>-15.6</t>
  </si>
  <si>
    <t>72.5%</t>
  </si>
  <si>
    <t>9.7</t>
  </si>
  <si>
    <t>1,060,218</t>
  </si>
  <si>
    <t>18,846,423</t>
  </si>
  <si>
    <t>-94.4</t>
  </si>
  <si>
    <t>447,400</t>
  </si>
  <si>
    <t>538,435</t>
  </si>
  <si>
    <t>-16.9</t>
  </si>
  <si>
    <t>437,355</t>
  </si>
  <si>
    <t>528,574</t>
  </si>
  <si>
    <t>-17.3</t>
  </si>
  <si>
    <t>435,874</t>
  </si>
  <si>
    <t>517,418</t>
  </si>
  <si>
    <t>-15.8</t>
  </si>
  <si>
    <t>11,526</t>
  </si>
  <si>
    <t>21,017</t>
  </si>
  <si>
    <t>-45.2</t>
  </si>
  <si>
    <t>23,607</t>
  </si>
  <si>
    <t>135,735</t>
  </si>
  <si>
    <t>-82.6</t>
  </si>
  <si>
    <t>2,199,633</t>
  </si>
  <si>
    <t>8,295,514</t>
  </si>
  <si>
    <t>-73.5</t>
  </si>
  <si>
    <t>5,534,218</t>
  </si>
  <si>
    <t>24,230,775</t>
  </si>
  <si>
    <t>-77.2</t>
  </si>
  <si>
    <t>5,432,248</t>
  </si>
  <si>
    <t>24,105,085</t>
  </si>
  <si>
    <t>-77.5</t>
  </si>
  <si>
    <t>85.3</t>
  </si>
  <si>
    <t>148.1</t>
  </si>
  <si>
    <t>-42.4</t>
  </si>
  <si>
    <t>34.1%</t>
  </si>
  <si>
    <t>-46.7</t>
  </si>
  <si>
    <t>80.5%</t>
  </si>
  <si>
    <t>69.0%</t>
  </si>
  <si>
    <t>11.5</t>
  </si>
  <si>
    <t>1,318,502</t>
  </si>
  <si>
    <t>6,920,936</t>
  </si>
  <si>
    <t>-80.9</t>
  </si>
  <si>
    <t>150,959</t>
  </si>
  <si>
    <t>178,652</t>
  </si>
  <si>
    <t>-15.5</t>
  </si>
  <si>
    <t>147,018</t>
  </si>
  <si>
    <t>175,358</t>
  </si>
  <si>
    <t>-16.2</t>
  </si>
  <si>
    <t>146,065</t>
  </si>
  <si>
    <t>172,044</t>
  </si>
  <si>
    <t>-15.1</t>
  </si>
  <si>
    <t>4,894</t>
  </si>
  <si>
    <t>6,608</t>
  </si>
  <si>
    <t>15,372</t>
  </si>
  <si>
    <t>47,125</t>
  </si>
  <si>
    <t>-67.4</t>
  </si>
  <si>
    <t>1,003,698</t>
  </si>
  <si>
    <t>2,914,042</t>
  </si>
  <si>
    <t>-65.6</t>
  </si>
  <si>
    <t>2,828,095</t>
  </si>
  <si>
    <t>8,707,454</t>
  </si>
  <si>
    <t>-67.5</t>
  </si>
  <si>
    <t>2,787,978</t>
  </si>
  <si>
    <t>8,663,649</t>
  </si>
  <si>
    <t>-67.8</t>
  </si>
  <si>
    <t>108.7</t>
  </si>
  <si>
    <t>156.1</t>
  </si>
  <si>
    <t>-30.4</t>
  </si>
  <si>
    <t>61.8%</t>
  </si>
  <si>
    <t>84.0%</t>
  </si>
  <si>
    <t>-22.1</t>
  </si>
  <si>
    <t>84.3%</t>
  </si>
  <si>
    <t>65.9%</t>
  </si>
  <si>
    <t>18.4</t>
  </si>
  <si>
    <t>13,496,253</t>
  </si>
  <si>
    <t>40,566,407</t>
  </si>
  <si>
    <t>-66.7</t>
  </si>
  <si>
    <t>1,063,355</t>
  </si>
  <si>
    <t>1,244,238</t>
  </si>
  <si>
    <t>1,041,930</t>
  </si>
  <si>
    <t>1,222,960</t>
  </si>
  <si>
    <t>-14.8</t>
  </si>
  <si>
    <t>1,029,444</t>
  </si>
  <si>
    <t>1,194,854</t>
  </si>
  <si>
    <t>-13.8</t>
  </si>
  <si>
    <t>33,911</t>
  </si>
  <si>
    <t>49,383</t>
  </si>
  <si>
    <t>-31.3</t>
  </si>
  <si>
    <t>134,065</t>
  </si>
  <si>
    <t>299,441</t>
  </si>
  <si>
    <t>-55.2</t>
  </si>
  <si>
    <t>9,360,096</t>
  </si>
  <si>
    <t>18,513,443</t>
  </si>
  <si>
    <t>-49.4</t>
  </si>
  <si>
    <t>24,129,808</t>
  </si>
  <si>
    <t>53,008,783</t>
  </si>
  <si>
    <t>23,897,996</t>
  </si>
  <si>
    <t>52,729,621</t>
  </si>
  <si>
    <t>-54.7</t>
  </si>
  <si>
    <t>120.5</t>
  </si>
  <si>
    <t>144.8</t>
  </si>
  <si>
    <t>-16.8</t>
  </si>
  <si>
    <t>-16.6</t>
  </si>
  <si>
    <t>82.5%</t>
  </si>
  <si>
    <t>71.4%</t>
  </si>
  <si>
    <t>11.0</t>
  </si>
  <si>
    <t>1,511,256</t>
  </si>
  <si>
    <t>6,916,897</t>
  </si>
  <si>
    <t>-78.2</t>
  </si>
  <si>
    <t>160,937</t>
  </si>
  <si>
    <t>173,122</t>
  </si>
  <si>
    <t>-7.0</t>
  </si>
  <si>
    <t>157,213</t>
  </si>
  <si>
    <t>169,853</t>
  </si>
  <si>
    <t>-7.4</t>
  </si>
  <si>
    <t>156,556</t>
  </si>
  <si>
    <t>166,467</t>
  </si>
  <si>
    <t>-6.0</t>
  </si>
  <si>
    <t>4,382</t>
  </si>
  <si>
    <t>6,655</t>
  </si>
  <si>
    <t>-34.2</t>
  </si>
  <si>
    <t>17,695</t>
  </si>
  <si>
    <t>46,395</t>
  </si>
  <si>
    <t>-61.9</t>
  </si>
  <si>
    <t>1,139,167</t>
  </si>
  <si>
    <t>2,887,465</t>
  </si>
  <si>
    <t>-60.5</t>
  </si>
  <si>
    <t>3,120,629</t>
  </si>
  <si>
    <t>8,648,116</t>
  </si>
  <si>
    <t>-63.9</t>
  </si>
  <si>
    <t>3,082,541</t>
  </si>
  <si>
    <t>8,608,083</t>
  </si>
  <si>
    <t>-64.2</t>
  </si>
  <si>
    <t>103.5</t>
  </si>
  <si>
    <t>158.2</t>
  </si>
  <si>
    <t>-34.6</t>
  </si>
  <si>
    <t>58.5%</t>
  </si>
  <si>
    <t>84.6%</t>
  </si>
  <si>
    <t>-26.1</t>
  </si>
  <si>
    <t>69.7%</t>
  </si>
  <si>
    <t>14.4</t>
  </si>
  <si>
    <t>15,007,509</t>
  </si>
  <si>
    <t>47,483,304</t>
  </si>
  <si>
    <t>-68.4</t>
  </si>
  <si>
    <t>1,224,293</t>
  </si>
  <si>
    <t>1,417,359</t>
  </si>
  <si>
    <t>1,199,143</t>
  </si>
  <si>
    <t>1,392,813</t>
  </si>
  <si>
    <t>-13.9</t>
  </si>
  <si>
    <t>1,186,000</t>
  </si>
  <si>
    <t>1,361,321</t>
  </si>
  <si>
    <t>-12.9</t>
  </si>
  <si>
    <t>38,293</t>
  </si>
  <si>
    <t>56,039</t>
  </si>
  <si>
    <t>-31.7</t>
  </si>
  <si>
    <t>151,760</t>
  </si>
  <si>
    <t>345,836</t>
  </si>
  <si>
    <t>-56.1</t>
  </si>
  <si>
    <t>10,499,263</t>
  </si>
  <si>
    <t>21,400,907</t>
  </si>
  <si>
    <t>-50.9</t>
  </si>
  <si>
    <t>27,250,437</t>
  </si>
  <si>
    <t>61,656,899</t>
  </si>
  <si>
    <t>-55.8</t>
  </si>
  <si>
    <t>26,980,537</t>
  </si>
  <si>
    <t>61,337,704</t>
  </si>
  <si>
    <t>-56.0</t>
  </si>
  <si>
    <t>118.6</t>
  </si>
  <si>
    <t>146.6</t>
  </si>
  <si>
    <t>61.9%</t>
  </si>
  <si>
    <t>79.7%</t>
  </si>
  <si>
    <t>-17.8</t>
  </si>
  <si>
    <t>71.2%</t>
  </si>
  <si>
    <t>11.4</t>
  </si>
  <si>
    <t>1,148,130</t>
  </si>
  <si>
    <t>6,709,407</t>
  </si>
  <si>
    <t>-82.9</t>
  </si>
  <si>
    <t>165,967</t>
  </si>
  <si>
    <t>174,789</t>
  </si>
  <si>
    <t>162,558</t>
  </si>
  <si>
    <t>171,483</t>
  </si>
  <si>
    <t>-5.2</t>
  </si>
  <si>
    <t>161,326</t>
  </si>
  <si>
    <t>167,998</t>
  </si>
  <si>
    <t>4,641</t>
  </si>
  <si>
    <t>6,791</t>
  </si>
  <si>
    <t>16,940</t>
  </si>
  <si>
    <t>46,713</t>
  </si>
  <si>
    <t>-63.7</t>
  </si>
  <si>
    <t>1,091,752</t>
  </si>
  <si>
    <t>2,851,958</t>
  </si>
  <si>
    <t>-61.7</t>
  </si>
  <si>
    <t>2,807,804</t>
  </si>
  <si>
    <t>8,457,296</t>
  </si>
  <si>
    <t>-66.8</t>
  </si>
  <si>
    <t>2,772,538</t>
  </si>
  <si>
    <t>8,417,126</t>
  </si>
  <si>
    <t>-67.1</t>
  </si>
  <si>
    <t>83.6</t>
  </si>
  <si>
    <t>153.4</t>
  </si>
  <si>
    <t>-45.5</t>
  </si>
  <si>
    <t>49.4%</t>
  </si>
  <si>
    <t>82.8%</t>
  </si>
  <si>
    <t>-33.4</t>
  </si>
  <si>
    <t>87.9%</t>
  </si>
  <si>
    <t>16.7</t>
  </si>
  <si>
    <t>16,155,639</t>
  </si>
  <si>
    <t>54,192,711</t>
  </si>
  <si>
    <t>-70.2</t>
  </si>
  <si>
    <t>1,390,260</t>
  </si>
  <si>
    <t>1,592,148</t>
  </si>
  <si>
    <t>-12.7</t>
  </si>
  <si>
    <t>1,361,701</t>
  </si>
  <si>
    <t>1,564,296</t>
  </si>
  <si>
    <t>-13.0</t>
  </si>
  <si>
    <t>1,347,326</t>
  </si>
  <si>
    <t>1,529,319</t>
  </si>
  <si>
    <t>-11.9</t>
  </si>
  <si>
    <t>42,934</t>
  </si>
  <si>
    <t>62,829</t>
  </si>
  <si>
    <t>168,700</t>
  </si>
  <si>
    <t>392,549</t>
  </si>
  <si>
    <t>-57.0</t>
  </si>
  <si>
    <t>11,591,014</t>
  </si>
  <si>
    <t>24,252,866</t>
  </si>
  <si>
    <t>-52.2</t>
  </si>
  <si>
    <t>30,058,241</t>
  </si>
  <si>
    <t>70,114,195</t>
  </si>
  <si>
    <t>-57.1</t>
  </si>
  <si>
    <t>29,753,075</t>
  </si>
  <si>
    <t>69,754,830</t>
  </si>
  <si>
    <t>-57.3</t>
  </si>
  <si>
    <t>115.1</t>
  </si>
  <si>
    <t>147.4</t>
  </si>
  <si>
    <t>-21.9</t>
  </si>
  <si>
    <t>60.8%</t>
  </si>
  <si>
    <t>80.1%</t>
  </si>
  <si>
    <t>-19.3</t>
  </si>
  <si>
    <t>83.2%</t>
  </si>
  <si>
    <t>12.0</t>
  </si>
  <si>
    <t>3,977,888</t>
  </si>
  <si>
    <t>20,547,240</t>
  </si>
  <si>
    <t>-80.6</t>
  </si>
  <si>
    <t>477,864</t>
  </si>
  <si>
    <t>526,563</t>
  </si>
  <si>
    <t>466,790</t>
  </si>
  <si>
    <t>516,694</t>
  </si>
  <si>
    <t>-9.7</t>
  </si>
  <si>
    <t>463,947</t>
  </si>
  <si>
    <t>506,509</t>
  </si>
  <si>
    <t>-8.4</t>
  </si>
  <si>
    <t>13,917</t>
  </si>
  <si>
    <t>20,054</t>
  </si>
  <si>
    <t>-30.6</t>
  </si>
  <si>
    <t>50,007</t>
  </si>
  <si>
    <t>140,233</t>
  </si>
  <si>
    <t>-64.3</t>
  </si>
  <si>
    <t>3,234,617</t>
  </si>
  <si>
    <t>8,653,465</t>
  </si>
  <si>
    <t>-62.6</t>
  </si>
  <si>
    <t>8,756,528</t>
  </si>
  <si>
    <t>25,812,866</t>
  </si>
  <si>
    <t>-66.1</t>
  </si>
  <si>
    <t>8,643,057</t>
  </si>
  <si>
    <t>25,688,858</t>
  </si>
  <si>
    <t>-66.4</t>
  </si>
  <si>
    <t>98.3</t>
  </si>
  <si>
    <t>155.9</t>
  </si>
  <si>
    <t>-36.9</t>
  </si>
  <si>
    <t>56.5%</t>
  </si>
  <si>
    <t>83.8%</t>
  </si>
  <si>
    <t>-27.3</t>
  </si>
  <si>
    <t>85.4%</t>
  </si>
  <si>
    <t>68.9%</t>
  </si>
  <si>
    <t>16.5</t>
  </si>
  <si>
    <t>1,067,014</t>
  </si>
  <si>
    <t>6,433,845</t>
  </si>
  <si>
    <t>-83.4</t>
  </si>
  <si>
    <t>182,061</t>
  </si>
  <si>
    <t>179,273</t>
  </si>
  <si>
    <t>1.6</t>
  </si>
  <si>
    <t>178,702</t>
  </si>
  <si>
    <t>175,622</t>
  </si>
  <si>
    <t>1.8</t>
  </si>
  <si>
    <t>177,437</t>
  </si>
  <si>
    <t>172,034</t>
  </si>
  <si>
    <t>3.1</t>
  </si>
  <si>
    <t>4,624</t>
  </si>
  <si>
    <t>7,240</t>
  </si>
  <si>
    <t>-36.1</t>
  </si>
  <si>
    <t>17,105</t>
  </si>
  <si>
    <t>45,938</t>
  </si>
  <si>
    <t>-62.8</t>
  </si>
  <si>
    <t>1,139,993</t>
  </si>
  <si>
    <t>2,817,262</t>
  </si>
  <si>
    <t>-59.5</t>
  </si>
  <si>
    <t>2,887,628</t>
  </si>
  <si>
    <t>8,226,578</t>
  </si>
  <si>
    <t>-64.9</t>
  </si>
  <si>
    <t>2,852,567</t>
  </si>
  <si>
    <t>8,184,405</t>
  </si>
  <si>
    <t>-65.1</t>
  </si>
  <si>
    <t>78.0</t>
  </si>
  <si>
    <t>149.2</t>
  </si>
  <si>
    <t>-47.7</t>
  </si>
  <si>
    <t>46.8%</t>
  </si>
  <si>
    <t>86.5%</t>
  </si>
  <si>
    <t>74.2%</t>
  </si>
  <si>
    <t>12.3</t>
  </si>
  <si>
    <t>17,222,653</t>
  </si>
  <si>
    <t>60,626,556</t>
  </si>
  <si>
    <t>-71.6</t>
  </si>
  <si>
    <t>1,572,322</t>
  </si>
  <si>
    <t>1,771,422</t>
  </si>
  <si>
    <t>1,540,404</t>
  </si>
  <si>
    <t>1,739,918</t>
  </si>
  <si>
    <t>1,524,763</t>
  </si>
  <si>
    <t>1,701,353</t>
  </si>
  <si>
    <t>47,559</t>
  </si>
  <si>
    <t>70,069</t>
  </si>
  <si>
    <t>-32.1</t>
  </si>
  <si>
    <t>185,805</t>
  </si>
  <si>
    <t>438,487</t>
  </si>
  <si>
    <t>-57.6</t>
  </si>
  <si>
    <t>12,731,007</t>
  </si>
  <si>
    <t>27,070,128</t>
  </si>
  <si>
    <t>32,945,869</t>
  </si>
  <si>
    <t>78,340,773</t>
  </si>
  <si>
    <t>-57.9</t>
  </si>
  <si>
    <t>32,605,642</t>
  </si>
  <si>
    <t>77,939,235</t>
  </si>
  <si>
    <t>-58.2</t>
  </si>
  <si>
    <t>111.8</t>
  </si>
  <si>
    <t>147.6</t>
  </si>
  <si>
    <t>-24.2</t>
  </si>
  <si>
    <t>59.7%</t>
  </si>
  <si>
    <t>-20.4</t>
  </si>
  <si>
    <t>83.5%</t>
  </si>
  <si>
    <t>11.9</t>
  </si>
  <si>
    <t>656,420</t>
  </si>
  <si>
    <t>5,065,742</t>
  </si>
  <si>
    <t>-87.0</t>
  </si>
  <si>
    <t>194,619</t>
  </si>
  <si>
    <t>186,670</t>
  </si>
  <si>
    <t>191,314</t>
  </si>
  <si>
    <t>183,564</t>
  </si>
  <si>
    <t>4.2</t>
  </si>
  <si>
    <t>189,795</t>
  </si>
  <si>
    <t>178,948</t>
  </si>
  <si>
    <t>4,824</t>
  </si>
  <si>
    <t>7,722</t>
  </si>
  <si>
    <t>-37.5</t>
  </si>
  <si>
    <t>12,803</t>
  </si>
  <si>
    <t>38,790</t>
  </si>
  <si>
    <t>-67.0</t>
  </si>
  <si>
    <t>1,042,779</t>
  </si>
  <si>
    <t>2,431,725</t>
  </si>
  <si>
    <t>2,602,614</t>
  </si>
  <si>
    <t>6,932,442</t>
  </si>
  <si>
    <t>-62.5</t>
  </si>
  <si>
    <t>2,567,639</t>
  </si>
  <si>
    <t>6,895,095</t>
  </si>
  <si>
    <t>72.2</t>
  </si>
  <si>
    <t>141.1</t>
  </si>
  <si>
    <t>-48.9</t>
  </si>
  <si>
    <t>41.5%</t>
  </si>
  <si>
    <t>76.7%</t>
  </si>
  <si>
    <t>-35.2</t>
  </si>
  <si>
    <t>83.9%</t>
  </si>
  <si>
    <t>1.3</t>
  </si>
  <si>
    <t>17,879,073</t>
  </si>
  <si>
    <t>65,692,298</t>
  </si>
  <si>
    <t>-72.8</t>
  </si>
  <si>
    <t>1,766,941</t>
  </si>
  <si>
    <t>1,958,092</t>
  </si>
  <si>
    <t>-9.8</t>
  </si>
  <si>
    <t>1,731,717</t>
  </si>
  <si>
    <t>1,923,482</t>
  </si>
  <si>
    <t>-10.0</t>
  </si>
  <si>
    <t>1,714,558</t>
  </si>
  <si>
    <t>1,880,301</t>
  </si>
  <si>
    <t>-8.8</t>
  </si>
  <si>
    <t>52,383</t>
  </si>
  <si>
    <t>77,790</t>
  </si>
  <si>
    <t>-32.7</t>
  </si>
  <si>
    <t>198,608</t>
  </si>
  <si>
    <t>477,277</t>
  </si>
  <si>
    <t>-58.4</t>
  </si>
  <si>
    <t>13,773,786</t>
  </si>
  <si>
    <t>29,501,853</t>
  </si>
  <si>
    <t>-53.3</t>
  </si>
  <si>
    <t>35,548,483</t>
  </si>
  <si>
    <t>85,273,215</t>
  </si>
  <si>
    <t>-58.3</t>
  </si>
  <si>
    <t>35,173,281</t>
  </si>
  <si>
    <t>84,834,330</t>
  </si>
  <si>
    <t>-58.5</t>
  </si>
  <si>
    <t>109.6</t>
  </si>
  <si>
    <t>147.1</t>
  </si>
  <si>
    <t>-25.5</t>
  </si>
  <si>
    <t>58.7%</t>
  </si>
  <si>
    <t>79.8%</t>
  </si>
  <si>
    <t>11.1</t>
  </si>
  <si>
    <t>891,925</t>
  </si>
  <si>
    <t>4,868,689</t>
  </si>
  <si>
    <t>-81.7</t>
  </si>
  <si>
    <t>185,687</t>
  </si>
  <si>
    <t>170,384</t>
  </si>
  <si>
    <t>9.0</t>
  </si>
  <si>
    <t>182,568</t>
  </si>
  <si>
    <t>167,692</t>
  </si>
  <si>
    <t>8.9</t>
  </si>
  <si>
    <t>180,516</t>
  </si>
  <si>
    <t>161,474</t>
  </si>
  <si>
    <t>11.8</t>
  </si>
  <si>
    <t>5,170</t>
  </si>
  <si>
    <t>8,910</t>
  </si>
  <si>
    <t>-42.0</t>
  </si>
  <si>
    <t>13,627</t>
  </si>
  <si>
    <t>36,635</t>
  </si>
  <si>
    <t>1,100,860</t>
  </si>
  <si>
    <t>2,370,398</t>
  </si>
  <si>
    <t>-53.6</t>
  </si>
  <si>
    <t>2,748,793</t>
  </si>
  <si>
    <t>6,572,529</t>
  </si>
  <si>
    <t>2,714,899</t>
  </si>
  <si>
    <t>6,538,054</t>
  </si>
  <si>
    <t>91.7</t>
  </si>
  <si>
    <t>142.4</t>
  </si>
  <si>
    <t>-35.6</t>
  </si>
  <si>
    <t>51.9%</t>
  </si>
  <si>
    <t>76.2%</t>
  </si>
  <si>
    <t>-24.3</t>
  </si>
  <si>
    <t>74.1%</t>
  </si>
  <si>
    <t>75.0%</t>
  </si>
  <si>
    <t>-0.9</t>
  </si>
  <si>
    <t>18,770,998</t>
  </si>
  <si>
    <t>70,560,987</t>
  </si>
  <si>
    <t>-73.4</t>
  </si>
  <si>
    <t>1,952,628</t>
  </si>
  <si>
    <t>2,128,476</t>
  </si>
  <si>
    <t>1,914,285</t>
  </si>
  <si>
    <t>2,091,174</t>
  </si>
  <si>
    <t>1,895,074</t>
  </si>
  <si>
    <t>2,041,775</t>
  </si>
  <si>
    <t>-7.2</t>
  </si>
  <si>
    <t>57,554</t>
  </si>
  <si>
    <t>86,701</t>
  </si>
  <si>
    <t>-33.6</t>
  </si>
  <si>
    <t>212,235</t>
  </si>
  <si>
    <t>513,912</t>
  </si>
  <si>
    <t>-58.7</t>
  </si>
  <si>
    <t>14,874,646</t>
  </si>
  <si>
    <t>31,872,251</t>
  </si>
  <si>
    <t>38,297,276</t>
  </si>
  <si>
    <t>91,845,745</t>
  </si>
  <si>
    <t>37,888,180</t>
  </si>
  <si>
    <t>91,372,384</t>
  </si>
  <si>
    <t>108.6</t>
  </si>
  <si>
    <t>146.8</t>
  </si>
  <si>
    <t>-26.0</t>
  </si>
  <si>
    <t>58.4%</t>
  </si>
  <si>
    <t>79.6%</t>
  </si>
  <si>
    <t>-21.2</t>
  </si>
  <si>
    <t>82.9%</t>
  </si>
  <si>
    <t>10.3</t>
  </si>
  <si>
    <t>2,615,359</t>
  </si>
  <si>
    <t>16,368,276</t>
  </si>
  <si>
    <t>-84.0</t>
  </si>
  <si>
    <t>562,368</t>
  </si>
  <si>
    <t>536,327</t>
  </si>
  <si>
    <t>4.9</t>
  </si>
  <si>
    <t>552,584</t>
  </si>
  <si>
    <t>526,878</t>
  </si>
  <si>
    <t>547,748</t>
  </si>
  <si>
    <t>512,456</t>
  </si>
  <si>
    <t>6.9</t>
  </si>
  <si>
    <t>14,619</t>
  </si>
  <si>
    <t>23,871</t>
  </si>
  <si>
    <t>-38.8</t>
  </si>
  <si>
    <t>43,535</t>
  </si>
  <si>
    <t>121,363</t>
  </si>
  <si>
    <t>-64.1</t>
  </si>
  <si>
    <t>3,283,631</t>
  </si>
  <si>
    <t>7,619,386</t>
  </si>
  <si>
    <t>-56.9</t>
  </si>
  <si>
    <t>8,239,035</t>
  </si>
  <si>
    <t>21,731,550</t>
  </si>
  <si>
    <t>-62.1</t>
  </si>
  <si>
    <t>8,135,105</t>
  </si>
  <si>
    <t>21,617,554</t>
  </si>
  <si>
    <t>-62.4</t>
  </si>
  <si>
    <t>80.5</t>
  </si>
  <si>
    <t>144.6</t>
  </si>
  <si>
    <t>-44.3</t>
  </si>
  <si>
    <t>46.9%</t>
  </si>
  <si>
    <t>-31.1</t>
  </si>
  <si>
    <t>81.9%</t>
  </si>
  <si>
    <t>77.1%</t>
  </si>
  <si>
    <t>4.7</t>
  </si>
  <si>
    <t>6,593,247</t>
  </si>
  <si>
    <t>36,915,516</t>
  </si>
  <si>
    <t>-82.1</t>
  </si>
  <si>
    <t>1,040,232</t>
  </si>
  <si>
    <t>1,062,890</t>
  </si>
  <si>
    <t>1,019,374</t>
  </si>
  <si>
    <t>1,043,572</t>
  </si>
  <si>
    <t>1,011,695</t>
  </si>
  <si>
    <t>1,018,965</t>
  </si>
  <si>
    <t>28,536</t>
  </si>
  <si>
    <t>43,925</t>
  </si>
  <si>
    <t>-35.0</t>
  </si>
  <si>
    <t>93,542</t>
  </si>
  <si>
    <t>261,596</t>
  </si>
  <si>
    <t>6,518,248</t>
  </si>
  <si>
    <t>16,272,851</t>
  </si>
  <si>
    <t>-59.9</t>
  </si>
  <si>
    <t>16,995,563</t>
  </si>
  <si>
    <t>47,544,416</t>
  </si>
  <si>
    <t>16,778,162</t>
  </si>
  <si>
    <t>47,306,411</t>
  </si>
  <si>
    <t>-64.5</t>
  </si>
  <si>
    <t>90.4</t>
  </si>
  <si>
    <t>150.7</t>
  </si>
  <si>
    <t>-40.0</t>
  </si>
  <si>
    <t>52.2%</t>
  </si>
  <si>
    <t>81.1%</t>
  </si>
  <si>
    <t>-28.9</t>
  </si>
  <si>
    <t>72.7%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</si>
</sst>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_ ;[Red]\-0.0\ "/>
    <numFmt numFmtId="166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8E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rgb="FF848C91"/>
      </bottom>
      <diagonal/>
    </border>
    <border>
      <left/>
      <right/>
      <top style="thin">
        <color rgb="FF848C91"/>
      </top>
      <bottom style="thin">
        <color rgb="FF848C91"/>
      </bottom>
      <diagonal/>
    </border>
    <border>
      <left/>
      <right/>
      <top style="thin">
        <color rgb="FF848C91"/>
      </top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16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165" fontId="1" fillId="2" borderId="3" xfId="0" applyNumberFormat="1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165" fontId="1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65" fontId="7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</cellXfs>
  <cellStyles count="2">
    <cellStyle name="Standard" xfId="0" builtinId="0"/>
    <cellStyle name="Standard_PAX_BEW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R54"/>
  <sheetViews>
    <sheetView tabSelected="1" zoomScale="75" workbookViewId="0"/>
  </sheetViews>
  <sheetFormatPr baseColWidth="10" defaultRowHeight="12.75" x14ac:dyDescent="0.2"/>
  <cols>
    <col min="1" max="1" width="38.7109375" style="2" customWidth="1"/>
    <col min="2" max="16" width="11.7109375" customWidth="1"/>
  </cols>
  <sheetData>
    <row r="1" spans="1:18" x14ac:dyDescent="0.2"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</row>
    <row r="3" spans="1:18" ht="21" customHeight="1" thickBot="1" x14ac:dyDescent="0.25">
      <c r="A3" s="7"/>
      <c r="B3" s="8"/>
      <c r="C3" s="9" t="s">
        <v>4</v>
      </c>
      <c r="D3" s="9" t="s">
        <v>5</v>
      </c>
      <c r="E3" s="9" t="s">
        <v>25</v>
      </c>
      <c r="F3" s="9" t="s">
        <v>6</v>
      </c>
      <c r="G3" s="9" t="s">
        <v>26</v>
      </c>
      <c r="H3" s="9" t="s">
        <v>7</v>
      </c>
      <c r="I3" s="9" t="s">
        <v>8</v>
      </c>
      <c r="J3" s="9" t="s">
        <v>27</v>
      </c>
      <c r="K3" s="9" t="s">
        <v>9</v>
      </c>
      <c r="L3" s="9" t="s">
        <v>28</v>
      </c>
      <c r="M3" s="9" t="s">
        <v>10</v>
      </c>
      <c r="N3" s="9" t="s">
        <v>29</v>
      </c>
      <c r="O3" s="9" t="s">
        <v>11</v>
      </c>
      <c r="P3" s="10" t="s">
        <v>46</v>
      </c>
      <c r="Q3" s="2"/>
      <c r="R3" s="2"/>
    </row>
    <row r="4" spans="1:18" ht="10.15" customHeight="1" thickTop="1" x14ac:dyDescent="0.2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2"/>
      <c r="R4" s="2"/>
    </row>
    <row r="5" spans="1:18" ht="12.75" customHeight="1" x14ac:dyDescent="0.2">
      <c r="A5" s="15" t="s">
        <v>22</v>
      </c>
      <c r="B5" s="16">
        <v>2020</v>
      </c>
      <c r="C5" s="17" t="s">
        <v>47</v>
      </c>
      <c r="D5" s="17" t="s">
        <v>83</v>
      </c>
      <c r="E5" s="17" t="s">
        <v>115</v>
      </c>
      <c r="F5" s="17" t="s">
        <v>145</v>
      </c>
      <c r="G5" s="17" t="s">
        <v>179</v>
      </c>
      <c r="H5" s="17" t="s">
        <v>179</v>
      </c>
      <c r="I5" s="17" t="s">
        <v>214</v>
      </c>
      <c r="J5" s="17" t="s">
        <v>250</v>
      </c>
      <c r="K5" s="17" t="s">
        <v>285</v>
      </c>
      <c r="L5" s="17" t="s">
        <v>319</v>
      </c>
      <c r="M5" s="17" t="s">
        <v>353</v>
      </c>
      <c r="N5" s="17" t="s">
        <v>386</v>
      </c>
      <c r="O5" s="17" t="s">
        <v>420</v>
      </c>
      <c r="P5" s="17" t="s">
        <v>386</v>
      </c>
      <c r="Q5" s="2"/>
      <c r="R5" s="2"/>
    </row>
    <row r="6" spans="1:18" ht="12.75" customHeight="1" x14ac:dyDescent="0.2">
      <c r="A6" s="18"/>
      <c r="B6" s="16">
        <f>+B5-1</f>
        <v>2019</v>
      </c>
      <c r="C6" s="17" t="s">
        <v>48</v>
      </c>
      <c r="D6" s="17" t="s">
        <v>84</v>
      </c>
      <c r="E6" s="17" t="s">
        <v>116</v>
      </c>
      <c r="F6" s="17" t="s">
        <v>146</v>
      </c>
      <c r="G6" s="17" t="s">
        <v>180</v>
      </c>
      <c r="H6" s="17" t="s">
        <v>180</v>
      </c>
      <c r="I6" s="17" t="s">
        <v>215</v>
      </c>
      <c r="J6" s="17" t="s">
        <v>251</v>
      </c>
      <c r="K6" s="17" t="s">
        <v>286</v>
      </c>
      <c r="L6" s="17" t="s">
        <v>320</v>
      </c>
      <c r="M6" s="17" t="s">
        <v>354</v>
      </c>
      <c r="N6" s="17" t="s">
        <v>387</v>
      </c>
      <c r="O6" s="17" t="s">
        <v>421</v>
      </c>
      <c r="P6" s="17" t="s">
        <v>387</v>
      </c>
      <c r="Q6" s="2"/>
      <c r="R6" s="2"/>
    </row>
    <row r="7" spans="1:18" ht="12.75" customHeight="1" x14ac:dyDescent="0.2">
      <c r="A7" s="15"/>
      <c r="B7" s="16" t="s">
        <v>0</v>
      </c>
      <c r="C7" s="30" t="s">
        <v>49</v>
      </c>
      <c r="D7" s="30" t="s">
        <v>85</v>
      </c>
      <c r="E7" s="30" t="s">
        <v>117</v>
      </c>
      <c r="F7" s="30" t="s">
        <v>147</v>
      </c>
      <c r="G7" s="30" t="s">
        <v>181</v>
      </c>
      <c r="H7" s="30" t="s">
        <v>181</v>
      </c>
      <c r="I7" s="30" t="s">
        <v>216</v>
      </c>
      <c r="J7" s="30" t="s">
        <v>161</v>
      </c>
      <c r="K7" s="30" t="s">
        <v>287</v>
      </c>
      <c r="L7" s="30" t="s">
        <v>321</v>
      </c>
      <c r="M7" s="30" t="s">
        <v>355</v>
      </c>
      <c r="N7" s="30" t="s">
        <v>388</v>
      </c>
      <c r="O7" s="30" t="s">
        <v>422</v>
      </c>
      <c r="P7" s="30" t="s">
        <v>388</v>
      </c>
      <c r="Q7" s="4"/>
      <c r="R7" s="4"/>
    </row>
    <row r="8" spans="1:18" ht="12.75" customHeight="1" x14ac:dyDescent="0.2">
      <c r="A8" s="15"/>
      <c r="B8" s="1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2"/>
      <c r="R8" s="2"/>
    </row>
    <row r="9" spans="1:18" ht="12.75" customHeight="1" x14ac:dyDescent="0.2">
      <c r="A9" s="15" t="s">
        <v>39</v>
      </c>
      <c r="B9" s="16">
        <f>$B$5</f>
        <v>2020</v>
      </c>
      <c r="C9" s="17" t="s">
        <v>50</v>
      </c>
      <c r="D9" s="17" t="s">
        <v>86</v>
      </c>
      <c r="E9" s="17" t="s">
        <v>118</v>
      </c>
      <c r="F9" s="17" t="s">
        <v>148</v>
      </c>
      <c r="G9" s="17" t="s">
        <v>182</v>
      </c>
      <c r="H9" s="17" t="s">
        <v>182</v>
      </c>
      <c r="I9" s="17" t="s">
        <v>217</v>
      </c>
      <c r="J9" s="17" t="s">
        <v>252</v>
      </c>
      <c r="K9" s="17" t="s">
        <v>288</v>
      </c>
      <c r="L9" s="17" t="s">
        <v>322</v>
      </c>
      <c r="M9" s="17" t="s">
        <v>356</v>
      </c>
      <c r="N9" s="17" t="s">
        <v>389</v>
      </c>
      <c r="O9" s="17" t="s">
        <v>423</v>
      </c>
      <c r="P9" s="17" t="s">
        <v>389</v>
      </c>
      <c r="Q9" s="2"/>
      <c r="R9" s="2"/>
    </row>
    <row r="10" spans="1:18" ht="12.75" customHeight="1" x14ac:dyDescent="0.2">
      <c r="A10" s="15"/>
      <c r="B10" s="16">
        <f>$B$6</f>
        <v>2019</v>
      </c>
      <c r="C10" s="17" t="s">
        <v>51</v>
      </c>
      <c r="D10" s="17" t="s">
        <v>87</v>
      </c>
      <c r="E10" s="17" t="s">
        <v>119</v>
      </c>
      <c r="F10" s="17" t="s">
        <v>149</v>
      </c>
      <c r="G10" s="17" t="s">
        <v>183</v>
      </c>
      <c r="H10" s="17" t="s">
        <v>183</v>
      </c>
      <c r="I10" s="17" t="s">
        <v>218</v>
      </c>
      <c r="J10" s="17" t="s">
        <v>253</v>
      </c>
      <c r="K10" s="17" t="s">
        <v>289</v>
      </c>
      <c r="L10" s="17" t="s">
        <v>323</v>
      </c>
      <c r="M10" s="17" t="s">
        <v>357</v>
      </c>
      <c r="N10" s="17" t="s">
        <v>390</v>
      </c>
      <c r="O10" s="17" t="s">
        <v>424</v>
      </c>
      <c r="P10" s="17" t="s">
        <v>390</v>
      </c>
      <c r="Q10" s="2"/>
      <c r="R10" s="2"/>
    </row>
    <row r="11" spans="1:18" ht="12.75" customHeight="1" x14ac:dyDescent="0.2">
      <c r="A11" s="15"/>
      <c r="B11" s="16" t="s">
        <v>0</v>
      </c>
      <c r="C11" s="30" t="s">
        <v>52</v>
      </c>
      <c r="D11" s="30" t="s">
        <v>88</v>
      </c>
      <c r="E11" s="30" t="s">
        <v>120</v>
      </c>
      <c r="F11" s="30" t="s">
        <v>150</v>
      </c>
      <c r="G11" s="30" t="s">
        <v>184</v>
      </c>
      <c r="H11" s="30" t="s">
        <v>184</v>
      </c>
      <c r="I11" s="30" t="s">
        <v>219</v>
      </c>
      <c r="J11" s="30" t="s">
        <v>254</v>
      </c>
      <c r="K11" s="30" t="s">
        <v>290</v>
      </c>
      <c r="L11" s="30" t="s">
        <v>324</v>
      </c>
      <c r="M11" s="30" t="s">
        <v>155</v>
      </c>
      <c r="N11" s="30" t="s">
        <v>391</v>
      </c>
      <c r="O11" s="30" t="s">
        <v>425</v>
      </c>
      <c r="P11" s="30" t="s">
        <v>391</v>
      </c>
      <c r="Q11" s="2"/>
      <c r="R11" s="2"/>
    </row>
    <row r="12" spans="1:18" ht="12.75" customHeight="1" x14ac:dyDescent="0.2">
      <c r="A12" s="18"/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"/>
      <c r="R12" s="2"/>
    </row>
    <row r="13" spans="1:18" ht="12.75" customHeight="1" x14ac:dyDescent="0.2">
      <c r="A13" s="15" t="s">
        <v>44</v>
      </c>
      <c r="B13" s="16">
        <f>$B$5</f>
        <v>2020</v>
      </c>
      <c r="C13" s="17" t="s">
        <v>53</v>
      </c>
      <c r="D13" s="17" t="s">
        <v>89</v>
      </c>
      <c r="E13" s="17" t="s">
        <v>121</v>
      </c>
      <c r="F13" s="17" t="s">
        <v>151</v>
      </c>
      <c r="G13" s="17" t="s">
        <v>185</v>
      </c>
      <c r="H13" s="17" t="s">
        <v>185</v>
      </c>
      <c r="I13" s="17" t="s">
        <v>220</v>
      </c>
      <c r="J13" s="17" t="s">
        <v>255</v>
      </c>
      <c r="K13" s="17" t="s">
        <v>291</v>
      </c>
      <c r="L13" s="17" t="s">
        <v>325</v>
      </c>
      <c r="M13" s="17" t="s">
        <v>358</v>
      </c>
      <c r="N13" s="17" t="s">
        <v>392</v>
      </c>
      <c r="O13" s="17" t="s">
        <v>426</v>
      </c>
      <c r="P13" s="17" t="s">
        <v>392</v>
      </c>
      <c r="Q13" s="6"/>
      <c r="R13" s="2"/>
    </row>
    <row r="14" spans="1:18" ht="12.75" customHeight="1" x14ac:dyDescent="0.2">
      <c r="A14" s="15"/>
      <c r="B14" s="16">
        <f>$B$6</f>
        <v>2019</v>
      </c>
      <c r="C14" s="17" t="s">
        <v>54</v>
      </c>
      <c r="D14" s="17" t="s">
        <v>90</v>
      </c>
      <c r="E14" s="17" t="s">
        <v>122</v>
      </c>
      <c r="F14" s="17" t="s">
        <v>152</v>
      </c>
      <c r="G14" s="17" t="s">
        <v>186</v>
      </c>
      <c r="H14" s="17" t="s">
        <v>186</v>
      </c>
      <c r="I14" s="17" t="s">
        <v>221</v>
      </c>
      <c r="J14" s="17" t="s">
        <v>256</v>
      </c>
      <c r="K14" s="17" t="s">
        <v>292</v>
      </c>
      <c r="L14" s="17" t="s">
        <v>326</v>
      </c>
      <c r="M14" s="17" t="s">
        <v>359</v>
      </c>
      <c r="N14" s="17" t="s">
        <v>393</v>
      </c>
      <c r="O14" s="17" t="s">
        <v>427</v>
      </c>
      <c r="P14" s="17" t="s">
        <v>393</v>
      </c>
      <c r="Q14" s="2"/>
      <c r="R14" s="2"/>
    </row>
    <row r="15" spans="1:18" ht="12.75" customHeight="1" x14ac:dyDescent="0.2">
      <c r="A15" s="15"/>
      <c r="B15" s="16" t="s">
        <v>0</v>
      </c>
      <c r="C15" s="30" t="s">
        <v>55</v>
      </c>
      <c r="D15" s="30" t="s">
        <v>88</v>
      </c>
      <c r="E15" s="30" t="s">
        <v>52</v>
      </c>
      <c r="F15" s="30" t="s">
        <v>96</v>
      </c>
      <c r="G15" s="30" t="s">
        <v>184</v>
      </c>
      <c r="H15" s="30" t="s">
        <v>184</v>
      </c>
      <c r="I15" s="30" t="s">
        <v>222</v>
      </c>
      <c r="J15" s="30" t="s">
        <v>257</v>
      </c>
      <c r="K15" s="30" t="s">
        <v>290</v>
      </c>
      <c r="L15" s="30" t="s">
        <v>254</v>
      </c>
      <c r="M15" s="30" t="s">
        <v>360</v>
      </c>
      <c r="N15" s="30" t="s">
        <v>394</v>
      </c>
      <c r="O15" s="30" t="s">
        <v>428</v>
      </c>
      <c r="P15" s="30" t="s">
        <v>394</v>
      </c>
      <c r="Q15" s="2"/>
      <c r="R15" s="2"/>
    </row>
    <row r="16" spans="1:18" x14ac:dyDescent="0.2">
      <c r="A16" s="18"/>
      <c r="B16" s="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"/>
      <c r="R16" s="2"/>
    </row>
    <row r="17" spans="1:18" ht="12.75" customHeight="1" x14ac:dyDescent="0.2">
      <c r="A17" s="15" t="s">
        <v>37</v>
      </c>
      <c r="B17" s="16">
        <f>$B$5</f>
        <v>2020</v>
      </c>
      <c r="C17" s="17" t="s">
        <v>56</v>
      </c>
      <c r="D17" s="17" t="s">
        <v>91</v>
      </c>
      <c r="E17" s="17" t="s">
        <v>123</v>
      </c>
      <c r="F17" s="17" t="s">
        <v>153</v>
      </c>
      <c r="G17" s="17" t="s">
        <v>187</v>
      </c>
      <c r="H17" s="17" t="s">
        <v>187</v>
      </c>
      <c r="I17" s="17" t="s">
        <v>223</v>
      </c>
      <c r="J17" s="17" t="s">
        <v>258</v>
      </c>
      <c r="K17" s="17" t="s">
        <v>293</v>
      </c>
      <c r="L17" s="17" t="s">
        <v>327</v>
      </c>
      <c r="M17" s="17" t="s">
        <v>361</v>
      </c>
      <c r="N17" s="17" t="s">
        <v>395</v>
      </c>
      <c r="O17" s="17" t="s">
        <v>429</v>
      </c>
      <c r="P17" s="17" t="s">
        <v>395</v>
      </c>
      <c r="Q17" s="2"/>
      <c r="R17" s="2"/>
    </row>
    <row r="18" spans="1:18" ht="12.75" customHeight="1" x14ac:dyDescent="0.2">
      <c r="A18" s="15" t="s">
        <v>40</v>
      </c>
      <c r="B18" s="16">
        <f>$B$6</f>
        <v>2019</v>
      </c>
      <c r="C18" s="17" t="s">
        <v>57</v>
      </c>
      <c r="D18" s="17" t="s">
        <v>92</v>
      </c>
      <c r="E18" s="17" t="s">
        <v>124</v>
      </c>
      <c r="F18" s="17" t="s">
        <v>154</v>
      </c>
      <c r="G18" s="17" t="s">
        <v>188</v>
      </c>
      <c r="H18" s="17" t="s">
        <v>188</v>
      </c>
      <c r="I18" s="17" t="s">
        <v>224</v>
      </c>
      <c r="J18" s="17" t="s">
        <v>259</v>
      </c>
      <c r="K18" s="17" t="s">
        <v>294</v>
      </c>
      <c r="L18" s="17" t="s">
        <v>328</v>
      </c>
      <c r="M18" s="17" t="s">
        <v>362</v>
      </c>
      <c r="N18" s="17" t="s">
        <v>396</v>
      </c>
      <c r="O18" s="17" t="s">
        <v>430</v>
      </c>
      <c r="P18" s="17" t="s">
        <v>396</v>
      </c>
      <c r="Q18" s="2"/>
      <c r="R18" s="2"/>
    </row>
    <row r="19" spans="1:18" ht="12.75" customHeight="1" x14ac:dyDescent="0.2">
      <c r="A19" s="15"/>
      <c r="B19" s="16" t="s">
        <v>0</v>
      </c>
      <c r="C19" s="30" t="s">
        <v>58</v>
      </c>
      <c r="D19" s="30" t="s">
        <v>93</v>
      </c>
      <c r="E19" s="30" t="s">
        <v>120</v>
      </c>
      <c r="F19" s="30" t="s">
        <v>155</v>
      </c>
      <c r="G19" s="30" t="s">
        <v>189</v>
      </c>
      <c r="H19" s="30" t="s">
        <v>189</v>
      </c>
      <c r="I19" s="30" t="s">
        <v>225</v>
      </c>
      <c r="J19" s="30" t="s">
        <v>260</v>
      </c>
      <c r="K19" s="30" t="s">
        <v>295</v>
      </c>
      <c r="L19" s="30" t="s">
        <v>329</v>
      </c>
      <c r="M19" s="30" t="s">
        <v>363</v>
      </c>
      <c r="N19" s="30" t="s">
        <v>290</v>
      </c>
      <c r="O19" s="30" t="s">
        <v>431</v>
      </c>
      <c r="P19" s="30" t="s">
        <v>290</v>
      </c>
      <c r="Q19" s="4"/>
      <c r="R19" s="4"/>
    </row>
    <row r="20" spans="1:18" ht="12.75" customHeight="1" x14ac:dyDescent="0.2">
      <c r="A20" s="15"/>
      <c r="B20" s="16"/>
      <c r="C20" s="17"/>
      <c r="D20" s="17"/>
      <c r="E20" s="17"/>
      <c r="F20" s="17"/>
      <c r="G20" s="17"/>
      <c r="H20" s="18"/>
      <c r="I20" s="17"/>
      <c r="J20" s="17"/>
      <c r="K20" s="17"/>
      <c r="L20" s="17"/>
      <c r="M20" s="17"/>
      <c r="N20" s="17"/>
      <c r="O20" s="18"/>
      <c r="P20" s="18"/>
      <c r="Q20" s="2"/>
      <c r="R20" s="2"/>
    </row>
    <row r="21" spans="1:18" ht="12.75" customHeight="1" x14ac:dyDescent="0.2">
      <c r="A21" s="15" t="s">
        <v>38</v>
      </c>
      <c r="B21" s="16">
        <f>$B$5</f>
        <v>2020</v>
      </c>
      <c r="C21" s="17" t="s">
        <v>59</v>
      </c>
      <c r="D21" s="17" t="s">
        <v>94</v>
      </c>
      <c r="E21" s="17" t="s">
        <v>125</v>
      </c>
      <c r="F21" s="17" t="s">
        <v>156</v>
      </c>
      <c r="G21" s="17" t="s">
        <v>190</v>
      </c>
      <c r="H21" s="17" t="s">
        <v>190</v>
      </c>
      <c r="I21" s="17" t="s">
        <v>226</v>
      </c>
      <c r="J21" s="17" t="s">
        <v>261</v>
      </c>
      <c r="K21" s="17" t="s">
        <v>296</v>
      </c>
      <c r="L21" s="17" t="s">
        <v>330</v>
      </c>
      <c r="M21" s="17" t="s">
        <v>364</v>
      </c>
      <c r="N21" s="17" t="s">
        <v>397</v>
      </c>
      <c r="O21" s="17" t="s">
        <v>432</v>
      </c>
      <c r="P21" s="17" t="s">
        <v>397</v>
      </c>
      <c r="Q21" s="2"/>
      <c r="R21" s="2"/>
    </row>
    <row r="22" spans="1:18" ht="12.75" customHeight="1" x14ac:dyDescent="0.2">
      <c r="A22" s="15" t="s">
        <v>40</v>
      </c>
      <c r="B22" s="16">
        <f>$B$6</f>
        <v>2019</v>
      </c>
      <c r="C22" s="17" t="s">
        <v>60</v>
      </c>
      <c r="D22" s="17" t="s">
        <v>95</v>
      </c>
      <c r="E22" s="17" t="s">
        <v>126</v>
      </c>
      <c r="F22" s="17" t="s">
        <v>157</v>
      </c>
      <c r="G22" s="17" t="s">
        <v>191</v>
      </c>
      <c r="H22" s="17" t="s">
        <v>191</v>
      </c>
      <c r="I22" s="17" t="s">
        <v>227</v>
      </c>
      <c r="J22" s="17" t="s">
        <v>262</v>
      </c>
      <c r="K22" s="17" t="s">
        <v>297</v>
      </c>
      <c r="L22" s="17" t="s">
        <v>331</v>
      </c>
      <c r="M22" s="17" t="s">
        <v>365</v>
      </c>
      <c r="N22" s="17" t="s">
        <v>398</v>
      </c>
      <c r="O22" s="17" t="s">
        <v>433</v>
      </c>
      <c r="P22" s="17" t="s">
        <v>398</v>
      </c>
      <c r="Q22" s="2"/>
      <c r="R22" s="2"/>
    </row>
    <row r="23" spans="1:18" ht="12.75" customHeight="1" x14ac:dyDescent="0.2">
      <c r="A23" s="15"/>
      <c r="B23" s="16" t="s">
        <v>0</v>
      </c>
      <c r="C23" s="30" t="s">
        <v>61</v>
      </c>
      <c r="D23" s="30" t="s">
        <v>96</v>
      </c>
      <c r="E23" s="30" t="s">
        <v>127</v>
      </c>
      <c r="F23" s="30" t="s">
        <v>158</v>
      </c>
      <c r="G23" s="30" t="s">
        <v>192</v>
      </c>
      <c r="H23" s="30" t="s">
        <v>192</v>
      </c>
      <c r="I23" s="30" t="s">
        <v>228</v>
      </c>
      <c r="J23" s="30" t="s">
        <v>263</v>
      </c>
      <c r="K23" s="30" t="s">
        <v>298</v>
      </c>
      <c r="L23" s="30" t="s">
        <v>332</v>
      </c>
      <c r="M23" s="30" t="s">
        <v>366</v>
      </c>
      <c r="N23" s="30" t="s">
        <v>399</v>
      </c>
      <c r="O23" s="30" t="s">
        <v>434</v>
      </c>
      <c r="P23" s="30" t="s">
        <v>399</v>
      </c>
      <c r="Q23" s="4"/>
      <c r="R23" s="4"/>
    </row>
    <row r="24" spans="1:18" ht="12.75" customHeight="1" x14ac:dyDescent="0.2">
      <c r="A24" s="18"/>
      <c r="B24" s="16"/>
      <c r="C24" s="17"/>
      <c r="D24" s="17"/>
      <c r="E24" s="17"/>
      <c r="F24" s="17"/>
      <c r="G24" s="17"/>
      <c r="H24" s="18"/>
      <c r="I24" s="17"/>
      <c r="J24" s="17"/>
      <c r="K24" s="17"/>
      <c r="L24" s="17"/>
      <c r="M24" s="17"/>
      <c r="N24" s="17"/>
      <c r="O24" s="18"/>
      <c r="P24" s="18"/>
      <c r="Q24" s="2"/>
      <c r="R24" s="2"/>
    </row>
    <row r="25" spans="1:18" ht="12.75" customHeight="1" x14ac:dyDescent="0.2">
      <c r="A25" s="15" t="s">
        <v>23</v>
      </c>
      <c r="B25" s="16">
        <f>$B$5</f>
        <v>2020</v>
      </c>
      <c r="C25" s="17" t="s">
        <v>62</v>
      </c>
      <c r="D25" s="17" t="s">
        <v>97</v>
      </c>
      <c r="E25" s="17" t="s">
        <v>128</v>
      </c>
      <c r="F25" s="17" t="s">
        <v>159</v>
      </c>
      <c r="G25" s="17" t="s">
        <v>193</v>
      </c>
      <c r="H25" s="17" t="s">
        <v>193</v>
      </c>
      <c r="I25" s="17" t="s">
        <v>229</v>
      </c>
      <c r="J25" s="17" t="s">
        <v>264</v>
      </c>
      <c r="K25" s="17" t="s">
        <v>299</v>
      </c>
      <c r="L25" s="17" t="s">
        <v>333</v>
      </c>
      <c r="M25" s="17" t="s">
        <v>367</v>
      </c>
      <c r="N25" s="17" t="s">
        <v>400</v>
      </c>
      <c r="O25" s="17" t="s">
        <v>435</v>
      </c>
      <c r="P25" s="17" t="s">
        <v>400</v>
      </c>
      <c r="Q25" s="2"/>
      <c r="R25" s="2"/>
    </row>
    <row r="26" spans="1:18" ht="12.75" customHeight="1" x14ac:dyDescent="0.2">
      <c r="A26" s="18"/>
      <c r="B26" s="16">
        <f>$B$6</f>
        <v>2019</v>
      </c>
      <c r="C26" s="17" t="s">
        <v>63</v>
      </c>
      <c r="D26" s="17" t="s">
        <v>98</v>
      </c>
      <c r="E26" s="17" t="s">
        <v>129</v>
      </c>
      <c r="F26" s="17" t="s">
        <v>160</v>
      </c>
      <c r="G26" s="17" t="s">
        <v>194</v>
      </c>
      <c r="H26" s="17" t="s">
        <v>194</v>
      </c>
      <c r="I26" s="17" t="s">
        <v>230</v>
      </c>
      <c r="J26" s="17" t="s">
        <v>265</v>
      </c>
      <c r="K26" s="17" t="s">
        <v>300</v>
      </c>
      <c r="L26" s="17" t="s">
        <v>334</v>
      </c>
      <c r="M26" s="17" t="s">
        <v>368</v>
      </c>
      <c r="N26" s="17" t="s">
        <v>401</v>
      </c>
      <c r="O26" s="17" t="s">
        <v>436</v>
      </c>
      <c r="P26" s="17" t="s">
        <v>401</v>
      </c>
      <c r="Q26" s="2"/>
      <c r="R26" s="2"/>
    </row>
    <row r="27" spans="1:18" ht="12.75" customHeight="1" x14ac:dyDescent="0.2">
      <c r="A27" s="15"/>
      <c r="B27" s="16" t="s">
        <v>0</v>
      </c>
      <c r="C27" s="30" t="s">
        <v>64</v>
      </c>
      <c r="D27" s="30" t="s">
        <v>70</v>
      </c>
      <c r="E27" s="30" t="s">
        <v>130</v>
      </c>
      <c r="F27" s="30" t="s">
        <v>161</v>
      </c>
      <c r="G27" s="30" t="s">
        <v>195</v>
      </c>
      <c r="H27" s="30" t="s">
        <v>195</v>
      </c>
      <c r="I27" s="30" t="s">
        <v>231</v>
      </c>
      <c r="J27" s="30" t="s">
        <v>266</v>
      </c>
      <c r="K27" s="30" t="s">
        <v>301</v>
      </c>
      <c r="L27" s="30" t="s">
        <v>335</v>
      </c>
      <c r="M27" s="30" t="s">
        <v>369</v>
      </c>
      <c r="N27" s="30" t="s">
        <v>402</v>
      </c>
      <c r="O27" s="30" t="s">
        <v>437</v>
      </c>
      <c r="P27" s="30" t="s">
        <v>402</v>
      </c>
      <c r="Q27" s="4"/>
      <c r="R27" s="4"/>
    </row>
    <row r="28" spans="1:18" ht="12.75" customHeight="1" x14ac:dyDescent="0.2">
      <c r="A28" s="15"/>
      <c r="B28" s="16"/>
      <c r="C28" s="17"/>
      <c r="D28" s="17"/>
      <c r="E28" s="17"/>
      <c r="F28" s="17"/>
      <c r="G28" s="17"/>
      <c r="H28" s="18"/>
      <c r="I28" s="17"/>
      <c r="J28" s="17"/>
      <c r="K28" s="17"/>
      <c r="L28" s="17"/>
      <c r="M28" s="17"/>
      <c r="N28" s="17"/>
      <c r="O28" s="18"/>
      <c r="P28" s="18"/>
      <c r="Q28" s="2"/>
      <c r="R28" s="2"/>
    </row>
    <row r="29" spans="1:18" ht="12.75" customHeight="1" x14ac:dyDescent="0.2">
      <c r="A29" s="15" t="s">
        <v>42</v>
      </c>
      <c r="B29" s="16">
        <f>$B$5</f>
        <v>2020</v>
      </c>
      <c r="C29" s="17" t="s">
        <v>65</v>
      </c>
      <c r="D29" s="17" t="s">
        <v>99</v>
      </c>
      <c r="E29" s="17" t="s">
        <v>131</v>
      </c>
      <c r="F29" s="17" t="s">
        <v>162</v>
      </c>
      <c r="G29" s="17" t="s">
        <v>196</v>
      </c>
      <c r="H29" s="17" t="s">
        <v>196</v>
      </c>
      <c r="I29" s="17" t="s">
        <v>232</v>
      </c>
      <c r="J29" s="17" t="s">
        <v>267</v>
      </c>
      <c r="K29" s="17" t="s">
        <v>302</v>
      </c>
      <c r="L29" s="17" t="s">
        <v>336</v>
      </c>
      <c r="M29" s="17" t="s">
        <v>370</v>
      </c>
      <c r="N29" s="17" t="s">
        <v>403</v>
      </c>
      <c r="O29" s="17" t="s">
        <v>438</v>
      </c>
      <c r="P29" s="17" t="s">
        <v>403</v>
      </c>
      <c r="Q29" s="2"/>
      <c r="R29" s="2"/>
    </row>
    <row r="30" spans="1:18" ht="12.75" customHeight="1" x14ac:dyDescent="0.2">
      <c r="A30" s="18"/>
      <c r="B30" s="16">
        <f>$B$6</f>
        <v>2019</v>
      </c>
      <c r="C30" s="17" t="s">
        <v>66</v>
      </c>
      <c r="D30" s="17" t="s">
        <v>100</v>
      </c>
      <c r="E30" s="17" t="s">
        <v>132</v>
      </c>
      <c r="F30" s="17" t="s">
        <v>163</v>
      </c>
      <c r="G30" s="17" t="s">
        <v>197</v>
      </c>
      <c r="H30" s="17" t="s">
        <v>197</v>
      </c>
      <c r="I30" s="17" t="s">
        <v>233</v>
      </c>
      <c r="J30" s="17" t="s">
        <v>268</v>
      </c>
      <c r="K30" s="17" t="s">
        <v>303</v>
      </c>
      <c r="L30" s="17" t="s">
        <v>337</v>
      </c>
      <c r="M30" s="17" t="s">
        <v>371</v>
      </c>
      <c r="N30" s="17" t="s">
        <v>404</v>
      </c>
      <c r="O30" s="17" t="s">
        <v>439</v>
      </c>
      <c r="P30" s="17" t="s">
        <v>404</v>
      </c>
      <c r="Q30" s="2"/>
      <c r="R30" s="2"/>
    </row>
    <row r="31" spans="1:18" ht="12.75" customHeight="1" x14ac:dyDescent="0.2">
      <c r="A31" s="15"/>
      <c r="B31" s="16" t="s">
        <v>0</v>
      </c>
      <c r="C31" s="30" t="s">
        <v>67</v>
      </c>
      <c r="D31" s="30" t="s">
        <v>101</v>
      </c>
      <c r="E31" s="30" t="s">
        <v>117</v>
      </c>
      <c r="F31" s="30" t="s">
        <v>164</v>
      </c>
      <c r="G31" s="30" t="s">
        <v>198</v>
      </c>
      <c r="H31" s="30" t="s">
        <v>198</v>
      </c>
      <c r="I31" s="30" t="s">
        <v>234</v>
      </c>
      <c r="J31" s="30" t="s">
        <v>269</v>
      </c>
      <c r="K31" s="30" t="s">
        <v>304</v>
      </c>
      <c r="L31" s="30" t="s">
        <v>338</v>
      </c>
      <c r="M31" s="30" t="s">
        <v>372</v>
      </c>
      <c r="N31" s="30" t="s">
        <v>405</v>
      </c>
      <c r="O31" s="30" t="s">
        <v>440</v>
      </c>
      <c r="P31" s="30" t="s">
        <v>405</v>
      </c>
      <c r="Q31" s="4"/>
      <c r="R31" s="4"/>
    </row>
    <row r="32" spans="1:18" ht="12.75" customHeight="1" x14ac:dyDescent="0.2">
      <c r="A32" s="15"/>
      <c r="B32" s="16"/>
      <c r="C32" s="17"/>
      <c r="D32" s="17"/>
      <c r="E32" s="17"/>
      <c r="F32" s="17"/>
      <c r="G32" s="17"/>
      <c r="H32" s="18"/>
      <c r="I32" s="17"/>
      <c r="J32" s="17"/>
      <c r="K32" s="17"/>
      <c r="L32" s="17"/>
      <c r="M32" s="17"/>
      <c r="N32" s="17"/>
      <c r="O32" s="18"/>
      <c r="P32" s="17"/>
      <c r="Q32" s="2"/>
      <c r="R32" s="2"/>
    </row>
    <row r="33" spans="1:18" ht="12.75" customHeight="1" x14ac:dyDescent="0.2">
      <c r="A33" s="15" t="s">
        <v>45</v>
      </c>
      <c r="B33" s="16">
        <f>$B$5</f>
        <v>2020</v>
      </c>
      <c r="C33" s="17" t="s">
        <v>68</v>
      </c>
      <c r="D33" s="17" t="s">
        <v>102</v>
      </c>
      <c r="E33" s="17" t="s">
        <v>133</v>
      </c>
      <c r="F33" s="17" t="s">
        <v>165</v>
      </c>
      <c r="G33" s="17" t="s">
        <v>199</v>
      </c>
      <c r="H33" s="17" t="s">
        <v>199</v>
      </c>
      <c r="I33" s="17" t="s">
        <v>235</v>
      </c>
      <c r="J33" s="17" t="s">
        <v>270</v>
      </c>
      <c r="K33" s="17" t="s">
        <v>305</v>
      </c>
      <c r="L33" s="17" t="s">
        <v>339</v>
      </c>
      <c r="M33" s="17" t="s">
        <v>373</v>
      </c>
      <c r="N33" s="17" t="s">
        <v>406</v>
      </c>
      <c r="O33" s="17" t="s">
        <v>441</v>
      </c>
      <c r="P33" s="17" t="s">
        <v>406</v>
      </c>
      <c r="Q33" s="2"/>
      <c r="R33" s="2"/>
    </row>
    <row r="34" spans="1:18" ht="12.75" customHeight="1" x14ac:dyDescent="0.2">
      <c r="A34" s="18"/>
      <c r="B34" s="16">
        <f>$B$6</f>
        <v>2019</v>
      </c>
      <c r="C34" s="17" t="s">
        <v>69</v>
      </c>
      <c r="D34" s="17" t="s">
        <v>103</v>
      </c>
      <c r="E34" s="17" t="s">
        <v>134</v>
      </c>
      <c r="F34" s="17" t="s">
        <v>166</v>
      </c>
      <c r="G34" s="17" t="s">
        <v>200</v>
      </c>
      <c r="H34" s="17" t="s">
        <v>200</v>
      </c>
      <c r="I34" s="17" t="s">
        <v>236</v>
      </c>
      <c r="J34" s="17" t="s">
        <v>271</v>
      </c>
      <c r="K34" s="17" t="s">
        <v>306</v>
      </c>
      <c r="L34" s="17" t="s">
        <v>340</v>
      </c>
      <c r="M34" s="17" t="s">
        <v>374</v>
      </c>
      <c r="N34" s="17" t="s">
        <v>407</v>
      </c>
      <c r="O34" s="17" t="s">
        <v>442</v>
      </c>
      <c r="P34" s="17" t="s">
        <v>407</v>
      </c>
      <c r="Q34" s="2"/>
      <c r="R34" s="2"/>
    </row>
    <row r="35" spans="1:18" ht="12.75" customHeight="1" x14ac:dyDescent="0.2">
      <c r="A35" s="15"/>
      <c r="B35" s="16" t="s">
        <v>0</v>
      </c>
      <c r="C35" s="30" t="s">
        <v>70</v>
      </c>
      <c r="D35" s="30" t="s">
        <v>104</v>
      </c>
      <c r="E35" s="30" t="s">
        <v>135</v>
      </c>
      <c r="F35" s="30" t="s">
        <v>167</v>
      </c>
      <c r="G35" s="30" t="s">
        <v>201</v>
      </c>
      <c r="H35" s="30" t="s">
        <v>201</v>
      </c>
      <c r="I35" s="30" t="s">
        <v>237</v>
      </c>
      <c r="J35" s="30" t="s">
        <v>272</v>
      </c>
      <c r="K35" s="30" t="s">
        <v>307</v>
      </c>
      <c r="L35" s="30" t="s">
        <v>341</v>
      </c>
      <c r="M35" s="30" t="s">
        <v>375</v>
      </c>
      <c r="N35" s="30" t="s">
        <v>408</v>
      </c>
      <c r="O35" s="30" t="s">
        <v>443</v>
      </c>
      <c r="P35" s="30" t="s">
        <v>408</v>
      </c>
      <c r="Q35" s="2"/>
      <c r="R35" s="2"/>
    </row>
    <row r="36" spans="1:18" ht="12.75" customHeight="1" x14ac:dyDescent="0.2">
      <c r="A36" s="18"/>
      <c r="B36" s="1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"/>
      <c r="R36" s="2"/>
    </row>
    <row r="37" spans="1:18" ht="12.75" customHeight="1" x14ac:dyDescent="0.2">
      <c r="A37" s="15" t="s">
        <v>43</v>
      </c>
      <c r="B37" s="16">
        <f>$B$5</f>
        <v>2020</v>
      </c>
      <c r="C37" s="17" t="s">
        <v>71</v>
      </c>
      <c r="D37" s="17" t="s">
        <v>105</v>
      </c>
      <c r="E37" s="17" t="s">
        <v>136</v>
      </c>
      <c r="F37" s="17" t="s">
        <v>168</v>
      </c>
      <c r="G37" s="17" t="s">
        <v>202</v>
      </c>
      <c r="H37" s="17" t="s">
        <v>202</v>
      </c>
      <c r="I37" s="17" t="s">
        <v>238</v>
      </c>
      <c r="J37" s="17" t="s">
        <v>273</v>
      </c>
      <c r="K37" s="17" t="s">
        <v>308</v>
      </c>
      <c r="L37" s="17" t="s">
        <v>342</v>
      </c>
      <c r="M37" s="17" t="s">
        <v>376</v>
      </c>
      <c r="N37" s="17" t="s">
        <v>409</v>
      </c>
      <c r="O37" s="17" t="s">
        <v>444</v>
      </c>
      <c r="P37" s="17" t="s">
        <v>409</v>
      </c>
      <c r="Q37" s="6"/>
      <c r="R37" s="2"/>
    </row>
    <row r="38" spans="1:18" ht="12.75" customHeight="1" x14ac:dyDescent="0.2">
      <c r="A38" s="18"/>
      <c r="B38" s="16">
        <f>$B$6</f>
        <v>2019</v>
      </c>
      <c r="C38" s="17" t="s">
        <v>72</v>
      </c>
      <c r="D38" s="17" t="s">
        <v>106</v>
      </c>
      <c r="E38" s="17" t="s">
        <v>137</v>
      </c>
      <c r="F38" s="17" t="s">
        <v>169</v>
      </c>
      <c r="G38" s="17" t="s">
        <v>203</v>
      </c>
      <c r="H38" s="17" t="s">
        <v>203</v>
      </c>
      <c r="I38" s="17" t="s">
        <v>239</v>
      </c>
      <c r="J38" s="17" t="s">
        <v>274</v>
      </c>
      <c r="K38" s="17" t="s">
        <v>309</v>
      </c>
      <c r="L38" s="17" t="s">
        <v>343</v>
      </c>
      <c r="M38" s="17" t="s">
        <v>377</v>
      </c>
      <c r="N38" s="17" t="s">
        <v>410</v>
      </c>
      <c r="O38" s="17" t="s">
        <v>445</v>
      </c>
      <c r="P38" s="17" t="s">
        <v>410</v>
      </c>
      <c r="Q38" s="2"/>
      <c r="R38" s="2"/>
    </row>
    <row r="39" spans="1:18" ht="12.75" customHeight="1" x14ac:dyDescent="0.2">
      <c r="A39" s="15"/>
      <c r="B39" s="16" t="s">
        <v>0</v>
      </c>
      <c r="C39" s="30" t="s">
        <v>73</v>
      </c>
      <c r="D39" s="30" t="s">
        <v>104</v>
      </c>
      <c r="E39" s="30" t="s">
        <v>135</v>
      </c>
      <c r="F39" s="30" t="s">
        <v>167</v>
      </c>
      <c r="G39" s="30" t="s">
        <v>204</v>
      </c>
      <c r="H39" s="30" t="s">
        <v>204</v>
      </c>
      <c r="I39" s="30" t="s">
        <v>240</v>
      </c>
      <c r="J39" s="30" t="s">
        <v>275</v>
      </c>
      <c r="K39" s="30" t="s">
        <v>310</v>
      </c>
      <c r="L39" s="30" t="s">
        <v>344</v>
      </c>
      <c r="M39" s="30" t="s">
        <v>378</v>
      </c>
      <c r="N39" s="30" t="s">
        <v>411</v>
      </c>
      <c r="O39" s="30" t="s">
        <v>446</v>
      </c>
      <c r="P39" s="30" t="s">
        <v>411</v>
      </c>
      <c r="Q39" s="2"/>
      <c r="R39" s="2"/>
    </row>
    <row r="40" spans="1:18" x14ac:dyDescent="0.2">
      <c r="A40" s="18"/>
      <c r="B40" s="16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"/>
      <c r="R40" s="2"/>
    </row>
    <row r="41" spans="1:18" ht="12.75" customHeight="1" x14ac:dyDescent="0.2">
      <c r="A41" s="15" t="s">
        <v>1</v>
      </c>
      <c r="B41" s="16">
        <f>$B$5</f>
        <v>2020</v>
      </c>
      <c r="C41" s="20" t="s">
        <v>74</v>
      </c>
      <c r="D41" s="20" t="s">
        <v>107</v>
      </c>
      <c r="E41" s="20" t="s">
        <v>138</v>
      </c>
      <c r="F41" s="20" t="s">
        <v>170</v>
      </c>
      <c r="G41" s="20" t="s">
        <v>205</v>
      </c>
      <c r="H41" s="20" t="s">
        <v>205</v>
      </c>
      <c r="I41" s="20" t="s">
        <v>241</v>
      </c>
      <c r="J41" s="20" t="s">
        <v>276</v>
      </c>
      <c r="K41" s="20" t="s">
        <v>311</v>
      </c>
      <c r="L41" s="20" t="s">
        <v>345</v>
      </c>
      <c r="M41" s="20" t="s">
        <v>379</v>
      </c>
      <c r="N41" s="20" t="s">
        <v>412</v>
      </c>
      <c r="O41" s="20" t="s">
        <v>447</v>
      </c>
      <c r="P41" s="20" t="s">
        <v>412</v>
      </c>
      <c r="Q41" s="2"/>
      <c r="R41" s="2"/>
    </row>
    <row r="42" spans="1:18" ht="12.75" customHeight="1" x14ac:dyDescent="0.2">
      <c r="A42" s="18"/>
      <c r="B42" s="16">
        <f>$B$6</f>
        <v>2019</v>
      </c>
      <c r="C42" s="20" t="s">
        <v>75</v>
      </c>
      <c r="D42" s="20" t="s">
        <v>108</v>
      </c>
      <c r="E42" s="20" t="s">
        <v>75</v>
      </c>
      <c r="F42" s="20" t="s">
        <v>171</v>
      </c>
      <c r="G42" s="20" t="s">
        <v>206</v>
      </c>
      <c r="H42" s="20" t="s">
        <v>206</v>
      </c>
      <c r="I42" s="20" t="s">
        <v>242</v>
      </c>
      <c r="J42" s="20" t="s">
        <v>277</v>
      </c>
      <c r="K42" s="20" t="s">
        <v>312</v>
      </c>
      <c r="L42" s="20" t="s">
        <v>346</v>
      </c>
      <c r="M42" s="20" t="s">
        <v>380</v>
      </c>
      <c r="N42" s="20" t="s">
        <v>413</v>
      </c>
      <c r="O42" s="20" t="s">
        <v>448</v>
      </c>
      <c r="P42" s="20" t="s">
        <v>413</v>
      </c>
      <c r="Q42" s="2"/>
      <c r="R42" s="2"/>
    </row>
    <row r="43" spans="1:18" ht="12.75" customHeight="1" x14ac:dyDescent="0.2">
      <c r="A43" s="15"/>
      <c r="B43" s="16" t="s">
        <v>0</v>
      </c>
      <c r="C43" s="19" t="s">
        <v>76</v>
      </c>
      <c r="D43" s="30" t="s">
        <v>109</v>
      </c>
      <c r="E43" s="19" t="s">
        <v>139</v>
      </c>
      <c r="F43" s="30" t="s">
        <v>172</v>
      </c>
      <c r="G43" s="30" t="s">
        <v>207</v>
      </c>
      <c r="H43" s="30" t="s">
        <v>207</v>
      </c>
      <c r="I43" s="30" t="s">
        <v>243</v>
      </c>
      <c r="J43" s="30" t="s">
        <v>278</v>
      </c>
      <c r="K43" s="30" t="s">
        <v>313</v>
      </c>
      <c r="L43" s="30" t="s">
        <v>347</v>
      </c>
      <c r="M43" s="30" t="s">
        <v>381</v>
      </c>
      <c r="N43" s="30" t="s">
        <v>414</v>
      </c>
      <c r="O43" s="30" t="s">
        <v>449</v>
      </c>
      <c r="P43" s="30" t="s">
        <v>414</v>
      </c>
      <c r="Q43" s="2"/>
      <c r="R43" s="2"/>
    </row>
    <row r="44" spans="1:18" ht="12.75" customHeight="1" x14ac:dyDescent="0.2">
      <c r="A44" s="15"/>
      <c r="B44" s="1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"/>
      <c r="R44" s="2"/>
    </row>
    <row r="45" spans="1:18" ht="12.75" customHeight="1" x14ac:dyDescent="0.2">
      <c r="A45" s="15" t="s">
        <v>2</v>
      </c>
      <c r="B45" s="16">
        <f>$B$5</f>
        <v>2020</v>
      </c>
      <c r="C45" s="21" t="s">
        <v>77</v>
      </c>
      <c r="D45" s="21" t="s">
        <v>110</v>
      </c>
      <c r="E45" s="21" t="s">
        <v>140</v>
      </c>
      <c r="F45" s="21" t="s">
        <v>173</v>
      </c>
      <c r="G45" s="21" t="s">
        <v>208</v>
      </c>
      <c r="H45" s="21" t="s">
        <v>208</v>
      </c>
      <c r="I45" s="21" t="s">
        <v>244</v>
      </c>
      <c r="J45" s="21" t="s">
        <v>279</v>
      </c>
      <c r="K45" s="21" t="s">
        <v>314</v>
      </c>
      <c r="L45" s="21" t="s">
        <v>348</v>
      </c>
      <c r="M45" s="21" t="s">
        <v>382</v>
      </c>
      <c r="N45" s="21" t="s">
        <v>415</v>
      </c>
      <c r="O45" s="21" t="s">
        <v>450</v>
      </c>
      <c r="P45" s="21" t="s">
        <v>415</v>
      </c>
      <c r="Q45" s="2"/>
      <c r="R45" s="2"/>
    </row>
    <row r="46" spans="1:18" ht="12.75" customHeight="1" x14ac:dyDescent="0.2">
      <c r="A46" s="18"/>
      <c r="B46" s="16">
        <f>$B$6</f>
        <v>2019</v>
      </c>
      <c r="C46" s="21" t="s">
        <v>78</v>
      </c>
      <c r="D46" s="21" t="s">
        <v>111</v>
      </c>
      <c r="E46" s="21" t="s">
        <v>141</v>
      </c>
      <c r="F46" s="21" t="s">
        <v>174</v>
      </c>
      <c r="G46" s="21" t="s">
        <v>209</v>
      </c>
      <c r="H46" s="21" t="s">
        <v>209</v>
      </c>
      <c r="I46" s="21" t="s">
        <v>245</v>
      </c>
      <c r="J46" s="21" t="s">
        <v>280</v>
      </c>
      <c r="K46" s="21" t="s">
        <v>315</v>
      </c>
      <c r="L46" s="21" t="s">
        <v>349</v>
      </c>
      <c r="M46" s="21" t="s">
        <v>80</v>
      </c>
      <c r="N46" s="21" t="s">
        <v>416</v>
      </c>
      <c r="O46" s="21" t="s">
        <v>245</v>
      </c>
      <c r="P46" s="21" t="s">
        <v>416</v>
      </c>
      <c r="Q46" s="2"/>
      <c r="R46" s="2"/>
    </row>
    <row r="47" spans="1:18" ht="12.75" customHeight="1" x14ac:dyDescent="0.2">
      <c r="A47" s="18"/>
      <c r="B47" s="22" t="s">
        <v>36</v>
      </c>
      <c r="C47" s="19" t="s">
        <v>79</v>
      </c>
      <c r="D47" s="30" t="s">
        <v>112</v>
      </c>
      <c r="E47" s="30" t="s">
        <v>49</v>
      </c>
      <c r="F47" s="30" t="s">
        <v>175</v>
      </c>
      <c r="G47" s="30" t="s">
        <v>210</v>
      </c>
      <c r="H47" s="30" t="s">
        <v>210</v>
      </c>
      <c r="I47" s="30" t="s">
        <v>246</v>
      </c>
      <c r="J47" s="30" t="s">
        <v>281</v>
      </c>
      <c r="K47" s="30" t="s">
        <v>316</v>
      </c>
      <c r="L47" s="30" t="s">
        <v>257</v>
      </c>
      <c r="M47" s="30" t="s">
        <v>383</v>
      </c>
      <c r="N47" s="30" t="s">
        <v>417</v>
      </c>
      <c r="O47" s="30" t="s">
        <v>451</v>
      </c>
      <c r="P47" s="30" t="s">
        <v>417</v>
      </c>
      <c r="Q47" s="2"/>
      <c r="R47" s="2"/>
    </row>
    <row r="48" spans="1:18" ht="12.75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2"/>
      <c r="R48" s="2"/>
    </row>
    <row r="49" spans="1:18" ht="12.75" customHeight="1" x14ac:dyDescent="0.2">
      <c r="A49" s="15" t="s">
        <v>41</v>
      </c>
      <c r="B49" s="16">
        <f>$B$5</f>
        <v>2020</v>
      </c>
      <c r="C49" s="23" t="s">
        <v>80</v>
      </c>
      <c r="D49" s="23" t="s">
        <v>113</v>
      </c>
      <c r="E49" s="23" t="s">
        <v>142</v>
      </c>
      <c r="F49" s="23" t="s">
        <v>176</v>
      </c>
      <c r="G49" s="23" t="s">
        <v>211</v>
      </c>
      <c r="H49" s="23" t="s">
        <v>211</v>
      </c>
      <c r="I49" s="23" t="s">
        <v>247</v>
      </c>
      <c r="J49" s="23" t="s">
        <v>282</v>
      </c>
      <c r="K49" s="23" t="s">
        <v>143</v>
      </c>
      <c r="L49" s="23" t="s">
        <v>350</v>
      </c>
      <c r="M49" s="23" t="s">
        <v>282</v>
      </c>
      <c r="N49" s="23" t="s">
        <v>350</v>
      </c>
      <c r="O49" s="23" t="s">
        <v>452</v>
      </c>
      <c r="P49" s="23" t="s">
        <v>350</v>
      </c>
      <c r="Q49" s="2"/>
      <c r="R49" s="2"/>
    </row>
    <row r="50" spans="1:18" ht="12.75" customHeight="1" x14ac:dyDescent="0.2">
      <c r="A50" s="18"/>
      <c r="B50" s="16">
        <f>$B$6</f>
        <v>2019</v>
      </c>
      <c r="C50" s="23" t="s">
        <v>81</v>
      </c>
      <c r="D50" s="23" t="s">
        <v>114</v>
      </c>
      <c r="E50" s="23" t="s">
        <v>143</v>
      </c>
      <c r="F50" s="23" t="s">
        <v>177</v>
      </c>
      <c r="G50" s="23" t="s">
        <v>212</v>
      </c>
      <c r="H50" s="23" t="s">
        <v>212</v>
      </c>
      <c r="I50" s="23" t="s">
        <v>248</v>
      </c>
      <c r="J50" s="23" t="s">
        <v>283</v>
      </c>
      <c r="K50" s="23" t="s">
        <v>317</v>
      </c>
      <c r="L50" s="23" t="s">
        <v>351</v>
      </c>
      <c r="M50" s="23" t="s">
        <v>384</v>
      </c>
      <c r="N50" s="23" t="s">
        <v>418</v>
      </c>
      <c r="O50" s="23" t="s">
        <v>453</v>
      </c>
      <c r="P50" s="23" t="s">
        <v>418</v>
      </c>
      <c r="Q50" s="2"/>
      <c r="R50" s="2"/>
    </row>
    <row r="51" spans="1:18" ht="12.75" customHeight="1" x14ac:dyDescent="0.2">
      <c r="A51" s="24"/>
      <c r="B51" s="25" t="s">
        <v>36</v>
      </c>
      <c r="C51" s="26" t="s">
        <v>82</v>
      </c>
      <c r="D51" s="31" t="s">
        <v>70</v>
      </c>
      <c r="E51" s="26" t="s">
        <v>144</v>
      </c>
      <c r="F51" s="26" t="s">
        <v>178</v>
      </c>
      <c r="G51" s="26" t="s">
        <v>213</v>
      </c>
      <c r="H51" s="26" t="s">
        <v>213</v>
      </c>
      <c r="I51" s="26" t="s">
        <v>249</v>
      </c>
      <c r="J51" s="26" t="s">
        <v>284</v>
      </c>
      <c r="K51" s="26" t="s">
        <v>318</v>
      </c>
      <c r="L51" s="26" t="s">
        <v>352</v>
      </c>
      <c r="M51" s="26" t="s">
        <v>385</v>
      </c>
      <c r="N51" s="26" t="s">
        <v>419</v>
      </c>
      <c r="O51" s="26" t="s">
        <v>454</v>
      </c>
      <c r="P51" s="26" t="s">
        <v>419</v>
      </c>
      <c r="Q51" s="2"/>
      <c r="R51" s="2"/>
    </row>
    <row r="52" spans="1:18" ht="12.75" customHeight="1" x14ac:dyDescent="0.2">
      <c r="B52" s="27"/>
    </row>
    <row r="53" spans="1:18" x14ac:dyDescent="0.2">
      <c r="A53" s="5" t="s">
        <v>3</v>
      </c>
      <c r="B53" s="28"/>
    </row>
    <row r="54" spans="1:18" x14ac:dyDescent="0.2">
      <c r="A54" s="2" t="s">
        <v>24</v>
      </c>
      <c r="B54" s="29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scale="66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R54"/>
  <sheetViews>
    <sheetView zoomScale="75" workbookViewId="0"/>
  </sheetViews>
  <sheetFormatPr baseColWidth="10" defaultRowHeight="12.75" x14ac:dyDescent="0.2"/>
  <cols>
    <col min="1" max="1" width="38.7109375" style="2" customWidth="1"/>
    <col min="2" max="18" width="11.7109375" customWidth="1"/>
  </cols>
  <sheetData>
    <row r="1" spans="1:18" x14ac:dyDescent="0.2"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" customHeight="1" thickBot="1" x14ac:dyDescent="0.25">
      <c r="A3" s="7"/>
      <c r="B3" s="8"/>
      <c r="C3" s="9" t="s">
        <v>12</v>
      </c>
      <c r="D3" s="9" t="s">
        <v>30</v>
      </c>
      <c r="E3" s="9" t="s">
        <v>13</v>
      </c>
      <c r="F3" s="9" t="s">
        <v>31</v>
      </c>
      <c r="G3" s="9" t="s">
        <v>14</v>
      </c>
      <c r="H3" s="9" t="s">
        <v>16</v>
      </c>
      <c r="I3" s="9" t="s">
        <v>15</v>
      </c>
      <c r="J3" s="9" t="s">
        <v>17</v>
      </c>
      <c r="K3" s="9" t="s">
        <v>32</v>
      </c>
      <c r="L3" s="9" t="s">
        <v>18</v>
      </c>
      <c r="M3" s="9" t="s">
        <v>33</v>
      </c>
      <c r="N3" s="9" t="s">
        <v>19</v>
      </c>
      <c r="O3" s="9" t="s">
        <v>34</v>
      </c>
      <c r="P3" s="10" t="s">
        <v>35</v>
      </c>
      <c r="Q3" s="10" t="s">
        <v>20</v>
      </c>
      <c r="R3" s="10" t="s">
        <v>21</v>
      </c>
    </row>
    <row r="4" spans="1:18" ht="10.15" customHeight="1" thickTop="1" x14ac:dyDescent="0.2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4"/>
    </row>
    <row r="5" spans="1:18" ht="12.75" customHeight="1" x14ac:dyDescent="0.2">
      <c r="A5" s="15" t="s">
        <v>22</v>
      </c>
      <c r="B5" s="16">
        <f>'Jan - Jun'!$B$5</f>
        <v>2020</v>
      </c>
      <c r="C5" s="17" t="s">
        <v>455</v>
      </c>
      <c r="D5" s="17" t="s">
        <v>490</v>
      </c>
      <c r="E5" s="17" t="s">
        <v>522</v>
      </c>
      <c r="F5" s="17" t="s">
        <v>557</v>
      </c>
      <c r="G5" s="17" t="s">
        <v>590</v>
      </c>
      <c r="H5" s="17" t="s">
        <v>622</v>
      </c>
      <c r="I5" s="17" t="s">
        <v>656</v>
      </c>
      <c r="J5" s="17" t="s">
        <v>691</v>
      </c>
      <c r="K5" s="17" t="s">
        <v>725</v>
      </c>
      <c r="L5" s="17" t="s">
        <v>755</v>
      </c>
      <c r="M5" s="17" t="s">
        <v>786</v>
      </c>
      <c r="N5" s="17" t="s">
        <v>819</v>
      </c>
      <c r="O5" s="17" t="s">
        <v>852</v>
      </c>
      <c r="P5" s="17" t="s">
        <v>882</v>
      </c>
      <c r="Q5" s="17" t="s">
        <v>916</v>
      </c>
      <c r="R5" s="17" t="s">
        <v>852</v>
      </c>
    </row>
    <row r="6" spans="1:18" ht="12.75" customHeight="1" x14ac:dyDescent="0.2">
      <c r="A6" s="18"/>
      <c r="B6" s="16">
        <f>'Jan - Jun'!$B$6</f>
        <v>2019</v>
      </c>
      <c r="C6" s="17" t="s">
        <v>456</v>
      </c>
      <c r="D6" s="17" t="s">
        <v>491</v>
      </c>
      <c r="E6" s="17" t="s">
        <v>523</v>
      </c>
      <c r="F6" s="17" t="s">
        <v>558</v>
      </c>
      <c r="G6" s="17" t="s">
        <v>591</v>
      </c>
      <c r="H6" s="17" t="s">
        <v>623</v>
      </c>
      <c r="I6" s="17" t="s">
        <v>657</v>
      </c>
      <c r="J6" s="17" t="s">
        <v>692</v>
      </c>
      <c r="K6" s="17" t="s">
        <v>726</v>
      </c>
      <c r="L6" s="17" t="s">
        <v>756</v>
      </c>
      <c r="M6" s="17" t="s">
        <v>787</v>
      </c>
      <c r="N6" s="17" t="s">
        <v>820</v>
      </c>
      <c r="O6" s="17" t="s">
        <v>853</v>
      </c>
      <c r="P6" s="17" t="s">
        <v>883</v>
      </c>
      <c r="Q6" s="17" t="s">
        <v>917</v>
      </c>
      <c r="R6" s="17" t="s">
        <v>853</v>
      </c>
    </row>
    <row r="7" spans="1:18" ht="12.75" customHeight="1" x14ac:dyDescent="0.2">
      <c r="A7" s="15"/>
      <c r="B7" s="16" t="s">
        <v>0</v>
      </c>
      <c r="C7" s="30" t="s">
        <v>457</v>
      </c>
      <c r="D7" s="30" t="s">
        <v>492</v>
      </c>
      <c r="E7" s="30" t="s">
        <v>524</v>
      </c>
      <c r="F7" s="30" t="s">
        <v>559</v>
      </c>
      <c r="G7" s="30" t="s">
        <v>592</v>
      </c>
      <c r="H7" s="30" t="s">
        <v>624</v>
      </c>
      <c r="I7" s="30" t="s">
        <v>658</v>
      </c>
      <c r="J7" s="30" t="s">
        <v>693</v>
      </c>
      <c r="K7" s="30" t="s">
        <v>727</v>
      </c>
      <c r="L7" s="30" t="s">
        <v>757</v>
      </c>
      <c r="M7" s="30" t="s">
        <v>788</v>
      </c>
      <c r="N7" s="30" t="s">
        <v>821</v>
      </c>
      <c r="O7" s="30" t="s">
        <v>854</v>
      </c>
      <c r="P7" s="30" t="s">
        <v>884</v>
      </c>
      <c r="Q7" s="30" t="s">
        <v>918</v>
      </c>
      <c r="R7" s="30" t="s">
        <v>854</v>
      </c>
    </row>
    <row r="8" spans="1:18" ht="12.75" customHeight="1" x14ac:dyDescent="0.2">
      <c r="A8" s="15"/>
      <c r="B8" s="1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2.75" customHeight="1" x14ac:dyDescent="0.2">
      <c r="A9" s="15" t="s">
        <v>39</v>
      </c>
      <c r="B9" s="16">
        <f>$B$5</f>
        <v>2020</v>
      </c>
      <c r="C9" s="17" t="s">
        <v>458</v>
      </c>
      <c r="D9" s="17" t="s">
        <v>493</v>
      </c>
      <c r="E9" s="17" t="s">
        <v>525</v>
      </c>
      <c r="F9" s="17" t="s">
        <v>560</v>
      </c>
      <c r="G9" s="17" t="s">
        <v>593</v>
      </c>
      <c r="H9" s="17" t="s">
        <v>625</v>
      </c>
      <c r="I9" s="17" t="s">
        <v>659</v>
      </c>
      <c r="J9" s="17" t="s">
        <v>694</v>
      </c>
      <c r="K9" s="17" t="s">
        <v>728</v>
      </c>
      <c r="L9" s="17" t="s">
        <v>758</v>
      </c>
      <c r="M9" s="17" t="s">
        <v>789</v>
      </c>
      <c r="N9" s="17" t="s">
        <v>822</v>
      </c>
      <c r="O9" s="17" t="s">
        <v>855</v>
      </c>
      <c r="P9" s="17" t="s">
        <v>885</v>
      </c>
      <c r="Q9" s="17" t="s">
        <v>919</v>
      </c>
      <c r="R9" s="17" t="s">
        <v>855</v>
      </c>
    </row>
    <row r="10" spans="1:18" ht="12.75" customHeight="1" x14ac:dyDescent="0.2">
      <c r="A10" s="15"/>
      <c r="B10" s="16">
        <f>$B$6</f>
        <v>2019</v>
      </c>
      <c r="C10" s="17" t="s">
        <v>459</v>
      </c>
      <c r="D10" s="17" t="s">
        <v>494</v>
      </c>
      <c r="E10" s="17" t="s">
        <v>526</v>
      </c>
      <c r="F10" s="17" t="s">
        <v>561</v>
      </c>
      <c r="G10" s="17" t="s">
        <v>594</v>
      </c>
      <c r="H10" s="17" t="s">
        <v>626</v>
      </c>
      <c r="I10" s="17" t="s">
        <v>660</v>
      </c>
      <c r="J10" s="17" t="s">
        <v>695</v>
      </c>
      <c r="K10" s="17" t="s">
        <v>729</v>
      </c>
      <c r="L10" s="17" t="s">
        <v>759</v>
      </c>
      <c r="M10" s="17" t="s">
        <v>790</v>
      </c>
      <c r="N10" s="17" t="s">
        <v>823</v>
      </c>
      <c r="O10" s="17" t="s">
        <v>856</v>
      </c>
      <c r="P10" s="17" t="s">
        <v>886</v>
      </c>
      <c r="Q10" s="17" t="s">
        <v>920</v>
      </c>
      <c r="R10" s="17" t="s">
        <v>856</v>
      </c>
    </row>
    <row r="11" spans="1:18" ht="12.75" customHeight="1" x14ac:dyDescent="0.2">
      <c r="A11" s="15"/>
      <c r="B11" s="16" t="s">
        <v>0</v>
      </c>
      <c r="C11" s="30" t="s">
        <v>460</v>
      </c>
      <c r="D11" s="30" t="s">
        <v>414</v>
      </c>
      <c r="E11" s="30" t="s">
        <v>527</v>
      </c>
      <c r="F11" s="30" t="s">
        <v>290</v>
      </c>
      <c r="G11" s="30" t="s">
        <v>104</v>
      </c>
      <c r="H11" s="30" t="s">
        <v>627</v>
      </c>
      <c r="I11" s="30" t="s">
        <v>55</v>
      </c>
      <c r="J11" s="19" t="s">
        <v>696</v>
      </c>
      <c r="K11" s="30" t="s">
        <v>281</v>
      </c>
      <c r="L11" s="19" t="s">
        <v>249</v>
      </c>
      <c r="M11" s="30" t="s">
        <v>791</v>
      </c>
      <c r="N11" s="19" t="s">
        <v>824</v>
      </c>
      <c r="O11" s="30" t="s">
        <v>120</v>
      </c>
      <c r="P11" s="19" t="s">
        <v>887</v>
      </c>
      <c r="Q11" s="30" t="s">
        <v>67</v>
      </c>
      <c r="R11" s="30" t="s">
        <v>120</v>
      </c>
    </row>
    <row r="12" spans="1:18" ht="12.75" customHeight="1" x14ac:dyDescent="0.2">
      <c r="A12" s="18"/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.75" customHeight="1" x14ac:dyDescent="0.2">
      <c r="A13" s="15" t="s">
        <v>44</v>
      </c>
      <c r="B13" s="16">
        <f>$B$5</f>
        <v>2020</v>
      </c>
      <c r="C13" s="17" t="s">
        <v>461</v>
      </c>
      <c r="D13" s="17" t="s">
        <v>495</v>
      </c>
      <c r="E13" s="17" t="s">
        <v>528</v>
      </c>
      <c r="F13" s="17" t="s">
        <v>562</v>
      </c>
      <c r="G13" s="17" t="s">
        <v>595</v>
      </c>
      <c r="H13" s="17" t="s">
        <v>628</v>
      </c>
      <c r="I13" s="17" t="s">
        <v>661</v>
      </c>
      <c r="J13" s="17" t="s">
        <v>697</v>
      </c>
      <c r="K13" s="17" t="s">
        <v>730</v>
      </c>
      <c r="L13" s="17" t="s">
        <v>760</v>
      </c>
      <c r="M13" s="17" t="s">
        <v>792</v>
      </c>
      <c r="N13" s="17" t="s">
        <v>825</v>
      </c>
      <c r="O13" s="17" t="s">
        <v>857</v>
      </c>
      <c r="P13" s="17" t="s">
        <v>888</v>
      </c>
      <c r="Q13" s="17" t="s">
        <v>921</v>
      </c>
      <c r="R13" s="17" t="s">
        <v>857</v>
      </c>
    </row>
    <row r="14" spans="1:18" ht="12.75" customHeight="1" x14ac:dyDescent="0.2">
      <c r="A14" s="15"/>
      <c r="B14" s="16">
        <f>$B$6</f>
        <v>2019</v>
      </c>
      <c r="C14" s="17" t="s">
        <v>462</v>
      </c>
      <c r="D14" s="17" t="s">
        <v>496</v>
      </c>
      <c r="E14" s="17" t="s">
        <v>529</v>
      </c>
      <c r="F14" s="17" t="s">
        <v>563</v>
      </c>
      <c r="G14" s="17" t="s">
        <v>596</v>
      </c>
      <c r="H14" s="17" t="s">
        <v>629</v>
      </c>
      <c r="I14" s="17" t="s">
        <v>662</v>
      </c>
      <c r="J14" s="17" t="s">
        <v>698</v>
      </c>
      <c r="K14" s="17" t="s">
        <v>731</v>
      </c>
      <c r="L14" s="17" t="s">
        <v>761</v>
      </c>
      <c r="M14" s="17" t="s">
        <v>793</v>
      </c>
      <c r="N14" s="17" t="s">
        <v>826</v>
      </c>
      <c r="O14" s="17" t="s">
        <v>858</v>
      </c>
      <c r="P14" s="17" t="s">
        <v>889</v>
      </c>
      <c r="Q14" s="17" t="s">
        <v>922</v>
      </c>
      <c r="R14" s="17" t="s">
        <v>858</v>
      </c>
    </row>
    <row r="15" spans="1:18" ht="12.75" customHeight="1" x14ac:dyDescent="0.2">
      <c r="A15" s="15"/>
      <c r="B15" s="16" t="s">
        <v>0</v>
      </c>
      <c r="C15" s="30" t="s">
        <v>463</v>
      </c>
      <c r="D15" s="30" t="s">
        <v>497</v>
      </c>
      <c r="E15" s="30" t="s">
        <v>530</v>
      </c>
      <c r="F15" s="30" t="s">
        <v>564</v>
      </c>
      <c r="G15" s="30" t="s">
        <v>597</v>
      </c>
      <c r="H15" s="30" t="s">
        <v>630</v>
      </c>
      <c r="I15" s="30" t="s">
        <v>663</v>
      </c>
      <c r="J15" s="19" t="s">
        <v>699</v>
      </c>
      <c r="K15" s="30" t="s">
        <v>189</v>
      </c>
      <c r="L15" s="19" t="s">
        <v>762</v>
      </c>
      <c r="M15" s="30" t="s">
        <v>794</v>
      </c>
      <c r="N15" s="19" t="s">
        <v>827</v>
      </c>
      <c r="O15" s="30" t="s">
        <v>127</v>
      </c>
      <c r="P15" s="19" t="s">
        <v>887</v>
      </c>
      <c r="Q15" s="30" t="s">
        <v>117</v>
      </c>
      <c r="R15" s="30" t="s">
        <v>127</v>
      </c>
    </row>
    <row r="16" spans="1:18" x14ac:dyDescent="0.2">
      <c r="A16" s="18"/>
      <c r="B16" s="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2.75" customHeight="1" x14ac:dyDescent="0.2">
      <c r="A17" s="15" t="s">
        <v>37</v>
      </c>
      <c r="B17" s="16">
        <f>$B$5</f>
        <v>2020</v>
      </c>
      <c r="C17" s="17" t="s">
        <v>464</v>
      </c>
      <c r="D17" s="17" t="s">
        <v>498</v>
      </c>
      <c r="E17" s="17" t="s">
        <v>531</v>
      </c>
      <c r="F17" s="17" t="s">
        <v>565</v>
      </c>
      <c r="G17" s="17" t="s">
        <v>598</v>
      </c>
      <c r="H17" s="17" t="s">
        <v>631</v>
      </c>
      <c r="I17" s="17" t="s">
        <v>664</v>
      </c>
      <c r="J17" s="17" t="s">
        <v>700</v>
      </c>
      <c r="K17" s="17" t="s">
        <v>732</v>
      </c>
      <c r="L17" s="17" t="s">
        <v>763</v>
      </c>
      <c r="M17" s="17" t="s">
        <v>795</v>
      </c>
      <c r="N17" s="17" t="s">
        <v>828</v>
      </c>
      <c r="O17" s="17" t="s">
        <v>859</v>
      </c>
      <c r="P17" s="17" t="s">
        <v>890</v>
      </c>
      <c r="Q17" s="17" t="s">
        <v>923</v>
      </c>
      <c r="R17" s="17" t="s">
        <v>859</v>
      </c>
    </row>
    <row r="18" spans="1:18" ht="12.75" customHeight="1" x14ac:dyDescent="0.2">
      <c r="A18" s="15" t="s">
        <v>40</v>
      </c>
      <c r="B18" s="16">
        <f>$B$6</f>
        <v>2019</v>
      </c>
      <c r="C18" s="17" t="s">
        <v>465</v>
      </c>
      <c r="D18" s="17" t="s">
        <v>499</v>
      </c>
      <c r="E18" s="17" t="s">
        <v>532</v>
      </c>
      <c r="F18" s="17" t="s">
        <v>566</v>
      </c>
      <c r="G18" s="17" t="s">
        <v>599</v>
      </c>
      <c r="H18" s="17" t="s">
        <v>632</v>
      </c>
      <c r="I18" s="17" t="s">
        <v>665</v>
      </c>
      <c r="J18" s="17" t="s">
        <v>701</v>
      </c>
      <c r="K18" s="17" t="s">
        <v>733</v>
      </c>
      <c r="L18" s="17" t="s">
        <v>764</v>
      </c>
      <c r="M18" s="17" t="s">
        <v>796</v>
      </c>
      <c r="N18" s="17" t="s">
        <v>829</v>
      </c>
      <c r="O18" s="17" t="s">
        <v>860</v>
      </c>
      <c r="P18" s="17" t="s">
        <v>891</v>
      </c>
      <c r="Q18" s="17" t="s">
        <v>924</v>
      </c>
      <c r="R18" s="17" t="s">
        <v>860</v>
      </c>
    </row>
    <row r="19" spans="1:18" ht="12.75" customHeight="1" x14ac:dyDescent="0.2">
      <c r="A19" s="15"/>
      <c r="B19" s="16" t="s">
        <v>0</v>
      </c>
      <c r="C19" s="30" t="s">
        <v>466</v>
      </c>
      <c r="D19" s="30" t="s">
        <v>500</v>
      </c>
      <c r="E19" s="30" t="s">
        <v>533</v>
      </c>
      <c r="F19" s="30" t="s">
        <v>567</v>
      </c>
      <c r="G19" s="30" t="s">
        <v>85</v>
      </c>
      <c r="H19" s="30" t="s">
        <v>633</v>
      </c>
      <c r="I19" s="30" t="s">
        <v>666</v>
      </c>
      <c r="J19" s="19" t="s">
        <v>702</v>
      </c>
      <c r="K19" s="30" t="s">
        <v>278</v>
      </c>
      <c r="L19" s="19" t="s">
        <v>213</v>
      </c>
      <c r="M19" s="30" t="s">
        <v>797</v>
      </c>
      <c r="N19" s="19" t="s">
        <v>830</v>
      </c>
      <c r="O19" s="30" t="s">
        <v>861</v>
      </c>
      <c r="P19" s="19" t="s">
        <v>892</v>
      </c>
      <c r="Q19" s="30" t="s">
        <v>49</v>
      </c>
      <c r="R19" s="30" t="s">
        <v>861</v>
      </c>
    </row>
    <row r="20" spans="1:18" ht="12.75" customHeight="1" x14ac:dyDescent="0.2">
      <c r="A20" s="15"/>
      <c r="B20" s="16"/>
      <c r="C20" s="17"/>
      <c r="D20" s="17"/>
      <c r="E20" s="17"/>
      <c r="F20" s="17"/>
      <c r="G20" s="17"/>
      <c r="H20" s="18"/>
      <c r="I20" s="17"/>
      <c r="J20" s="17"/>
      <c r="K20" s="17"/>
      <c r="L20" s="17"/>
      <c r="M20" s="17"/>
      <c r="N20" s="17"/>
      <c r="O20" s="18"/>
      <c r="P20" s="18"/>
      <c r="Q20" s="18"/>
      <c r="R20" s="18"/>
    </row>
    <row r="21" spans="1:18" ht="12.75" customHeight="1" x14ac:dyDescent="0.2">
      <c r="A21" s="15" t="s">
        <v>38</v>
      </c>
      <c r="B21" s="16">
        <f>$B$5</f>
        <v>2020</v>
      </c>
      <c r="C21" s="17" t="s">
        <v>467</v>
      </c>
      <c r="D21" s="17" t="s">
        <v>501</v>
      </c>
      <c r="E21" s="17" t="s">
        <v>534</v>
      </c>
      <c r="F21" s="17" t="s">
        <v>568</v>
      </c>
      <c r="G21" s="17" t="s">
        <v>600</v>
      </c>
      <c r="H21" s="17" t="s">
        <v>634</v>
      </c>
      <c r="I21" s="17" t="s">
        <v>667</v>
      </c>
      <c r="J21" s="17" t="s">
        <v>703</v>
      </c>
      <c r="K21" s="17" t="s">
        <v>734</v>
      </c>
      <c r="L21" s="17" t="s">
        <v>765</v>
      </c>
      <c r="M21" s="17" t="s">
        <v>798</v>
      </c>
      <c r="N21" s="17" t="s">
        <v>831</v>
      </c>
      <c r="O21" s="17" t="s">
        <v>862</v>
      </c>
      <c r="P21" s="17" t="s">
        <v>893</v>
      </c>
      <c r="Q21" s="17" t="s">
        <v>925</v>
      </c>
      <c r="R21" s="17" t="s">
        <v>862</v>
      </c>
    </row>
    <row r="22" spans="1:18" ht="12.75" customHeight="1" x14ac:dyDescent="0.2">
      <c r="A22" s="15" t="s">
        <v>40</v>
      </c>
      <c r="B22" s="16">
        <f>$B$6</f>
        <v>2019</v>
      </c>
      <c r="C22" s="17" t="s">
        <v>468</v>
      </c>
      <c r="D22" s="17" t="s">
        <v>502</v>
      </c>
      <c r="E22" s="17" t="s">
        <v>535</v>
      </c>
      <c r="F22" s="17" t="s">
        <v>569</v>
      </c>
      <c r="G22" s="17" t="s">
        <v>601</v>
      </c>
      <c r="H22" s="17" t="s">
        <v>635</v>
      </c>
      <c r="I22" s="17" t="s">
        <v>668</v>
      </c>
      <c r="J22" s="17" t="s">
        <v>704</v>
      </c>
      <c r="K22" s="17" t="s">
        <v>735</v>
      </c>
      <c r="L22" s="17" t="s">
        <v>766</v>
      </c>
      <c r="M22" s="17" t="s">
        <v>799</v>
      </c>
      <c r="N22" s="17" t="s">
        <v>832</v>
      </c>
      <c r="O22" s="17" t="s">
        <v>863</v>
      </c>
      <c r="P22" s="17" t="s">
        <v>894</v>
      </c>
      <c r="Q22" s="17" t="s">
        <v>926</v>
      </c>
      <c r="R22" s="17" t="s">
        <v>863</v>
      </c>
    </row>
    <row r="23" spans="1:18" ht="12.75" customHeight="1" x14ac:dyDescent="0.2">
      <c r="A23" s="15"/>
      <c r="B23" s="16" t="s">
        <v>0</v>
      </c>
      <c r="C23" s="30" t="s">
        <v>383</v>
      </c>
      <c r="D23" s="30" t="s">
        <v>503</v>
      </c>
      <c r="E23" s="30" t="s">
        <v>536</v>
      </c>
      <c r="F23" s="30" t="s">
        <v>570</v>
      </c>
      <c r="G23" s="30" t="s">
        <v>269</v>
      </c>
      <c r="H23" s="30" t="s">
        <v>570</v>
      </c>
      <c r="I23" s="30" t="s">
        <v>669</v>
      </c>
      <c r="J23" s="30" t="s">
        <v>705</v>
      </c>
      <c r="K23" s="30" t="s">
        <v>736</v>
      </c>
      <c r="L23" s="30" t="s">
        <v>767</v>
      </c>
      <c r="M23" s="30" t="s">
        <v>800</v>
      </c>
      <c r="N23" s="30" t="s">
        <v>833</v>
      </c>
      <c r="O23" s="30" t="s">
        <v>864</v>
      </c>
      <c r="P23" s="30" t="s">
        <v>895</v>
      </c>
      <c r="Q23" s="30" t="s">
        <v>927</v>
      </c>
      <c r="R23" s="30" t="s">
        <v>864</v>
      </c>
    </row>
    <row r="24" spans="1:18" ht="12.75" customHeight="1" x14ac:dyDescent="0.2">
      <c r="A24" s="18"/>
      <c r="B24" s="16"/>
      <c r="C24" s="17"/>
      <c r="D24" s="17"/>
      <c r="E24" s="17"/>
      <c r="F24" s="17"/>
      <c r="G24" s="17"/>
      <c r="H24" s="18"/>
      <c r="I24" s="17"/>
      <c r="J24" s="17"/>
      <c r="K24" s="17"/>
      <c r="L24" s="17"/>
      <c r="M24" s="17"/>
      <c r="N24" s="17"/>
      <c r="O24" s="18"/>
      <c r="P24" s="18"/>
      <c r="Q24" s="18"/>
      <c r="R24" s="18"/>
    </row>
    <row r="25" spans="1:18" ht="12.75" customHeight="1" x14ac:dyDescent="0.2">
      <c r="A25" s="15" t="s">
        <v>23</v>
      </c>
      <c r="B25" s="16">
        <f>$B$5</f>
        <v>2020</v>
      </c>
      <c r="C25" s="17" t="s">
        <v>469</v>
      </c>
      <c r="D25" s="17" t="s">
        <v>504</v>
      </c>
      <c r="E25" s="17" t="s">
        <v>537</v>
      </c>
      <c r="F25" s="17" t="s">
        <v>571</v>
      </c>
      <c r="G25" s="17" t="s">
        <v>602</v>
      </c>
      <c r="H25" s="17" t="s">
        <v>636</v>
      </c>
      <c r="I25" s="17" t="s">
        <v>670</v>
      </c>
      <c r="J25" s="17" t="s">
        <v>706</v>
      </c>
      <c r="K25" s="17" t="s">
        <v>737</v>
      </c>
      <c r="L25" s="17" t="s">
        <v>768</v>
      </c>
      <c r="M25" s="17" t="s">
        <v>801</v>
      </c>
      <c r="N25" s="17" t="s">
        <v>834</v>
      </c>
      <c r="O25" s="17" t="s">
        <v>865</v>
      </c>
      <c r="P25" s="17" t="s">
        <v>896</v>
      </c>
      <c r="Q25" s="17" t="s">
        <v>928</v>
      </c>
      <c r="R25" s="17" t="s">
        <v>865</v>
      </c>
    </row>
    <row r="26" spans="1:18" ht="12.75" customHeight="1" x14ac:dyDescent="0.2">
      <c r="A26" s="18"/>
      <c r="B26" s="16">
        <f>$B$6</f>
        <v>2019</v>
      </c>
      <c r="C26" s="17" t="s">
        <v>470</v>
      </c>
      <c r="D26" s="17" t="s">
        <v>505</v>
      </c>
      <c r="E26" s="17" t="s">
        <v>538</v>
      </c>
      <c r="F26" s="17" t="s">
        <v>572</v>
      </c>
      <c r="G26" s="17" t="s">
        <v>603</v>
      </c>
      <c r="H26" s="17" t="s">
        <v>637</v>
      </c>
      <c r="I26" s="17" t="s">
        <v>671</v>
      </c>
      <c r="J26" s="17" t="s">
        <v>707</v>
      </c>
      <c r="K26" s="17" t="s">
        <v>738</v>
      </c>
      <c r="L26" s="17" t="s">
        <v>769</v>
      </c>
      <c r="M26" s="17" t="s">
        <v>802</v>
      </c>
      <c r="N26" s="17" t="s">
        <v>835</v>
      </c>
      <c r="O26" s="17" t="s">
        <v>866</v>
      </c>
      <c r="P26" s="17" t="s">
        <v>897</v>
      </c>
      <c r="Q26" s="17" t="s">
        <v>929</v>
      </c>
      <c r="R26" s="17" t="s">
        <v>866</v>
      </c>
    </row>
    <row r="27" spans="1:18" ht="12.75" customHeight="1" x14ac:dyDescent="0.2">
      <c r="A27" s="15"/>
      <c r="B27" s="16" t="s">
        <v>0</v>
      </c>
      <c r="C27" s="30" t="s">
        <v>471</v>
      </c>
      <c r="D27" s="30" t="s">
        <v>506</v>
      </c>
      <c r="E27" s="30" t="s">
        <v>539</v>
      </c>
      <c r="F27" s="30" t="s">
        <v>573</v>
      </c>
      <c r="G27" s="30" t="s">
        <v>604</v>
      </c>
      <c r="H27" s="30" t="s">
        <v>638</v>
      </c>
      <c r="I27" s="30" t="s">
        <v>672</v>
      </c>
      <c r="J27" s="30" t="s">
        <v>708</v>
      </c>
      <c r="K27" s="30" t="s">
        <v>739</v>
      </c>
      <c r="L27" s="30" t="s">
        <v>770</v>
      </c>
      <c r="M27" s="30" t="s">
        <v>803</v>
      </c>
      <c r="N27" s="30" t="s">
        <v>708</v>
      </c>
      <c r="O27" s="30" t="s">
        <v>867</v>
      </c>
      <c r="P27" s="30" t="s">
        <v>898</v>
      </c>
      <c r="Q27" s="30" t="s">
        <v>548</v>
      </c>
      <c r="R27" s="30" t="s">
        <v>867</v>
      </c>
    </row>
    <row r="28" spans="1:18" ht="12.75" customHeight="1" x14ac:dyDescent="0.2">
      <c r="A28" s="15"/>
      <c r="B28" s="16"/>
      <c r="C28" s="17"/>
      <c r="D28" s="17"/>
      <c r="E28" s="17"/>
      <c r="F28" s="17"/>
      <c r="G28" s="17"/>
      <c r="H28" s="18"/>
      <c r="I28" s="17"/>
      <c r="J28" s="17"/>
      <c r="K28" s="17"/>
      <c r="L28" s="17"/>
      <c r="M28" s="17"/>
      <c r="N28" s="17"/>
      <c r="O28" s="18"/>
      <c r="P28" s="18"/>
      <c r="Q28" s="18"/>
      <c r="R28" s="18"/>
    </row>
    <row r="29" spans="1:18" ht="12.75" customHeight="1" x14ac:dyDescent="0.2">
      <c r="A29" s="15" t="s">
        <v>42</v>
      </c>
      <c r="B29" s="16">
        <f>$B$5</f>
        <v>2020</v>
      </c>
      <c r="C29" s="17" t="s">
        <v>472</v>
      </c>
      <c r="D29" s="17" t="s">
        <v>507</v>
      </c>
      <c r="E29" s="17" t="s">
        <v>540</v>
      </c>
      <c r="F29" s="17" t="s">
        <v>574</v>
      </c>
      <c r="G29" s="17" t="s">
        <v>605</v>
      </c>
      <c r="H29" s="17" t="s">
        <v>639</v>
      </c>
      <c r="I29" s="17" t="s">
        <v>673</v>
      </c>
      <c r="J29" s="17" t="s">
        <v>709</v>
      </c>
      <c r="K29" s="17" t="s">
        <v>740</v>
      </c>
      <c r="L29" s="17" t="s">
        <v>771</v>
      </c>
      <c r="M29" s="17" t="s">
        <v>804</v>
      </c>
      <c r="N29" s="17" t="s">
        <v>836</v>
      </c>
      <c r="O29" s="17" t="s">
        <v>868</v>
      </c>
      <c r="P29" s="17" t="s">
        <v>899</v>
      </c>
      <c r="Q29" s="17" t="s">
        <v>930</v>
      </c>
      <c r="R29" s="17" t="s">
        <v>868</v>
      </c>
    </row>
    <row r="30" spans="1:18" ht="12.75" customHeight="1" x14ac:dyDescent="0.2">
      <c r="A30" s="18"/>
      <c r="B30" s="16">
        <f>$B$6</f>
        <v>2019</v>
      </c>
      <c r="C30" s="17" t="s">
        <v>473</v>
      </c>
      <c r="D30" s="17" t="s">
        <v>508</v>
      </c>
      <c r="E30" s="17" t="s">
        <v>541</v>
      </c>
      <c r="F30" s="17" t="s">
        <v>575</v>
      </c>
      <c r="G30" s="17" t="s">
        <v>606</v>
      </c>
      <c r="H30" s="17" t="s">
        <v>640</v>
      </c>
      <c r="I30" s="17" t="s">
        <v>674</v>
      </c>
      <c r="J30" s="17" t="s">
        <v>710</v>
      </c>
      <c r="K30" s="17" t="s">
        <v>741</v>
      </c>
      <c r="L30" s="17" t="s">
        <v>772</v>
      </c>
      <c r="M30" s="17" t="s">
        <v>805</v>
      </c>
      <c r="N30" s="17" t="s">
        <v>837</v>
      </c>
      <c r="O30" s="17" t="s">
        <v>869</v>
      </c>
      <c r="P30" s="17" t="s">
        <v>900</v>
      </c>
      <c r="Q30" s="17" t="s">
        <v>931</v>
      </c>
      <c r="R30" s="17" t="s">
        <v>869</v>
      </c>
    </row>
    <row r="31" spans="1:18" ht="12.75" customHeight="1" x14ac:dyDescent="0.2">
      <c r="A31" s="15"/>
      <c r="B31" s="16" t="s">
        <v>0</v>
      </c>
      <c r="C31" s="30" t="s">
        <v>474</v>
      </c>
      <c r="D31" s="30" t="s">
        <v>509</v>
      </c>
      <c r="E31" s="30" t="s">
        <v>542</v>
      </c>
      <c r="F31" s="30" t="s">
        <v>576</v>
      </c>
      <c r="G31" s="30" t="s">
        <v>607</v>
      </c>
      <c r="H31" s="30" t="s">
        <v>641</v>
      </c>
      <c r="I31" s="30" t="s">
        <v>675</v>
      </c>
      <c r="J31" s="30" t="s">
        <v>711</v>
      </c>
      <c r="K31" s="30" t="s">
        <v>402</v>
      </c>
      <c r="L31" s="30" t="s">
        <v>644</v>
      </c>
      <c r="M31" s="30" t="s">
        <v>806</v>
      </c>
      <c r="N31" s="30" t="s">
        <v>838</v>
      </c>
      <c r="O31" s="30" t="s">
        <v>806</v>
      </c>
      <c r="P31" s="30" t="s">
        <v>901</v>
      </c>
      <c r="Q31" s="30" t="s">
        <v>932</v>
      </c>
      <c r="R31" s="30" t="s">
        <v>806</v>
      </c>
    </row>
    <row r="32" spans="1:18" ht="12.75" customHeight="1" x14ac:dyDescent="0.2">
      <c r="A32" s="15"/>
      <c r="B32" s="16"/>
      <c r="C32" s="17"/>
      <c r="D32" s="17"/>
      <c r="E32" s="17"/>
      <c r="F32" s="17"/>
      <c r="G32" s="17"/>
      <c r="H32" s="18"/>
      <c r="I32" s="17"/>
      <c r="J32" s="17"/>
      <c r="K32" s="17"/>
      <c r="L32" s="17"/>
      <c r="M32" s="17"/>
      <c r="N32" s="17"/>
      <c r="O32" s="18"/>
      <c r="P32" s="17"/>
      <c r="Q32" s="17"/>
      <c r="R32" s="17"/>
    </row>
    <row r="33" spans="1:18" ht="12.75" customHeight="1" x14ac:dyDescent="0.2">
      <c r="A33" s="15" t="s">
        <v>45</v>
      </c>
      <c r="B33" s="16">
        <f>$B$5</f>
        <v>2020</v>
      </c>
      <c r="C33" s="17" t="s">
        <v>475</v>
      </c>
      <c r="D33" s="17" t="s">
        <v>510</v>
      </c>
      <c r="E33" s="17" t="s">
        <v>543</v>
      </c>
      <c r="F33" s="17" t="s">
        <v>577</v>
      </c>
      <c r="G33" s="17" t="s">
        <v>608</v>
      </c>
      <c r="H33" s="17" t="s">
        <v>642</v>
      </c>
      <c r="I33" s="17" t="s">
        <v>676</v>
      </c>
      <c r="J33" s="17" t="s">
        <v>712</v>
      </c>
      <c r="K33" s="17" t="s">
        <v>742</v>
      </c>
      <c r="L33" s="17" t="s">
        <v>773</v>
      </c>
      <c r="M33" s="17" t="s">
        <v>807</v>
      </c>
      <c r="N33" s="17" t="s">
        <v>839</v>
      </c>
      <c r="O33" s="17" t="s">
        <v>870</v>
      </c>
      <c r="P33" s="17" t="s">
        <v>902</v>
      </c>
      <c r="Q33" s="17" t="s">
        <v>933</v>
      </c>
      <c r="R33" s="17" t="s">
        <v>870</v>
      </c>
    </row>
    <row r="34" spans="1:18" ht="12.75" customHeight="1" x14ac:dyDescent="0.2">
      <c r="A34" s="18"/>
      <c r="B34" s="16">
        <f>$B$6</f>
        <v>2019</v>
      </c>
      <c r="C34" s="17" t="s">
        <v>476</v>
      </c>
      <c r="D34" s="17" t="s">
        <v>511</v>
      </c>
      <c r="E34" s="17" t="s">
        <v>544</v>
      </c>
      <c r="F34" s="17" t="s">
        <v>578</v>
      </c>
      <c r="G34" s="17" t="s">
        <v>609</v>
      </c>
      <c r="H34" s="17" t="s">
        <v>643</v>
      </c>
      <c r="I34" s="17" t="s">
        <v>677</v>
      </c>
      <c r="J34" s="17" t="s">
        <v>713</v>
      </c>
      <c r="K34" s="17" t="s">
        <v>743</v>
      </c>
      <c r="L34" s="17" t="s">
        <v>774</v>
      </c>
      <c r="M34" s="17" t="s">
        <v>808</v>
      </c>
      <c r="N34" s="17" t="s">
        <v>840</v>
      </c>
      <c r="O34" s="17" t="s">
        <v>871</v>
      </c>
      <c r="P34" s="17" t="s">
        <v>903</v>
      </c>
      <c r="Q34" s="17" t="s">
        <v>934</v>
      </c>
      <c r="R34" s="17" t="s">
        <v>871</v>
      </c>
    </row>
    <row r="35" spans="1:18" ht="12.75" customHeight="1" x14ac:dyDescent="0.2">
      <c r="A35" s="15"/>
      <c r="B35" s="16" t="s">
        <v>0</v>
      </c>
      <c r="C35" s="30" t="s">
        <v>477</v>
      </c>
      <c r="D35" s="30" t="s">
        <v>316</v>
      </c>
      <c r="E35" s="30" t="s">
        <v>545</v>
      </c>
      <c r="F35" s="30" t="s">
        <v>579</v>
      </c>
      <c r="G35" s="30" t="s">
        <v>610</v>
      </c>
      <c r="H35" s="30" t="s">
        <v>644</v>
      </c>
      <c r="I35" s="30" t="s">
        <v>678</v>
      </c>
      <c r="J35" s="30" t="s">
        <v>714</v>
      </c>
      <c r="K35" s="30" t="s">
        <v>744</v>
      </c>
      <c r="L35" s="30" t="s">
        <v>775</v>
      </c>
      <c r="M35" s="30" t="s">
        <v>809</v>
      </c>
      <c r="N35" s="30" t="s">
        <v>747</v>
      </c>
      <c r="O35" s="30" t="s">
        <v>809</v>
      </c>
      <c r="P35" s="30" t="s">
        <v>904</v>
      </c>
      <c r="Q35" s="30" t="s">
        <v>672</v>
      </c>
      <c r="R35" s="30" t="s">
        <v>809</v>
      </c>
    </row>
    <row r="36" spans="1:18" ht="12.75" customHeight="1" x14ac:dyDescent="0.2">
      <c r="A36" s="18"/>
      <c r="B36" s="1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.75" customHeight="1" x14ac:dyDescent="0.2">
      <c r="A37" s="15" t="s">
        <v>43</v>
      </c>
      <c r="B37" s="16">
        <f>$B$5</f>
        <v>2020</v>
      </c>
      <c r="C37" s="17" t="s">
        <v>478</v>
      </c>
      <c r="D37" s="17" t="s">
        <v>512</v>
      </c>
      <c r="E37" s="17" t="s">
        <v>546</v>
      </c>
      <c r="F37" s="17" t="s">
        <v>580</v>
      </c>
      <c r="G37" s="17" t="s">
        <v>611</v>
      </c>
      <c r="H37" s="17" t="s">
        <v>645</v>
      </c>
      <c r="I37" s="17" t="s">
        <v>679</v>
      </c>
      <c r="J37" s="17" t="s">
        <v>715</v>
      </c>
      <c r="K37" s="17" t="s">
        <v>745</v>
      </c>
      <c r="L37" s="17" t="s">
        <v>776</v>
      </c>
      <c r="M37" s="17" t="s">
        <v>810</v>
      </c>
      <c r="N37" s="17" t="s">
        <v>841</v>
      </c>
      <c r="O37" s="17" t="s">
        <v>872</v>
      </c>
      <c r="P37" s="17" t="s">
        <v>905</v>
      </c>
      <c r="Q37" s="17" t="s">
        <v>935</v>
      </c>
      <c r="R37" s="17" t="s">
        <v>872</v>
      </c>
    </row>
    <row r="38" spans="1:18" ht="12.75" customHeight="1" x14ac:dyDescent="0.2">
      <c r="A38" s="18"/>
      <c r="B38" s="16">
        <f>$B$6</f>
        <v>2019</v>
      </c>
      <c r="C38" s="17" t="s">
        <v>479</v>
      </c>
      <c r="D38" s="17" t="s">
        <v>513</v>
      </c>
      <c r="E38" s="17" t="s">
        <v>547</v>
      </c>
      <c r="F38" s="17" t="s">
        <v>581</v>
      </c>
      <c r="G38" s="17" t="s">
        <v>612</v>
      </c>
      <c r="H38" s="17" t="s">
        <v>646</v>
      </c>
      <c r="I38" s="17" t="s">
        <v>680</v>
      </c>
      <c r="J38" s="17" t="s">
        <v>716</v>
      </c>
      <c r="K38" s="17" t="s">
        <v>746</v>
      </c>
      <c r="L38" s="17" t="s">
        <v>777</v>
      </c>
      <c r="M38" s="17" t="s">
        <v>811</v>
      </c>
      <c r="N38" s="17" t="s">
        <v>842</v>
      </c>
      <c r="O38" s="17" t="s">
        <v>873</v>
      </c>
      <c r="P38" s="17" t="s">
        <v>906</v>
      </c>
      <c r="Q38" s="17" t="s">
        <v>936</v>
      </c>
      <c r="R38" s="17" t="s">
        <v>873</v>
      </c>
    </row>
    <row r="39" spans="1:18" ht="12.75" customHeight="1" x14ac:dyDescent="0.2">
      <c r="A39" s="15"/>
      <c r="B39" s="16" t="s">
        <v>0</v>
      </c>
      <c r="C39" s="30" t="s">
        <v>480</v>
      </c>
      <c r="D39" s="30" t="s">
        <v>514</v>
      </c>
      <c r="E39" s="30" t="s">
        <v>548</v>
      </c>
      <c r="F39" s="30" t="s">
        <v>582</v>
      </c>
      <c r="G39" s="30" t="s">
        <v>613</v>
      </c>
      <c r="H39" s="30" t="s">
        <v>647</v>
      </c>
      <c r="I39" s="30" t="s">
        <v>681</v>
      </c>
      <c r="J39" s="30" t="s">
        <v>717</v>
      </c>
      <c r="K39" s="30" t="s">
        <v>747</v>
      </c>
      <c r="L39" s="30" t="s">
        <v>708</v>
      </c>
      <c r="M39" s="30" t="s">
        <v>812</v>
      </c>
      <c r="N39" s="30" t="s">
        <v>812</v>
      </c>
      <c r="O39" s="30" t="s">
        <v>812</v>
      </c>
      <c r="P39" s="30" t="s">
        <v>907</v>
      </c>
      <c r="Q39" s="30" t="s">
        <v>937</v>
      </c>
      <c r="R39" s="30" t="s">
        <v>812</v>
      </c>
    </row>
    <row r="40" spans="1:18" x14ac:dyDescent="0.2">
      <c r="A40" s="18"/>
      <c r="B40" s="16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2.75" customHeight="1" x14ac:dyDescent="0.2">
      <c r="A41" s="15" t="s">
        <v>1</v>
      </c>
      <c r="B41" s="16">
        <f>$B$5</f>
        <v>2020</v>
      </c>
      <c r="C41" s="20" t="s">
        <v>481</v>
      </c>
      <c r="D41" s="20" t="s">
        <v>515</v>
      </c>
      <c r="E41" s="20" t="s">
        <v>549</v>
      </c>
      <c r="F41" s="20" t="s">
        <v>583</v>
      </c>
      <c r="G41" s="20" t="s">
        <v>614</v>
      </c>
      <c r="H41" s="20" t="s">
        <v>648</v>
      </c>
      <c r="I41" s="20" t="s">
        <v>682</v>
      </c>
      <c r="J41" s="20" t="s">
        <v>718</v>
      </c>
      <c r="K41" s="20" t="s">
        <v>748</v>
      </c>
      <c r="L41" s="20" t="s">
        <v>778</v>
      </c>
      <c r="M41" s="20" t="s">
        <v>813</v>
      </c>
      <c r="N41" s="20" t="s">
        <v>843</v>
      </c>
      <c r="O41" s="20" t="s">
        <v>874</v>
      </c>
      <c r="P41" s="20" t="s">
        <v>908</v>
      </c>
      <c r="Q41" s="20" t="s">
        <v>938</v>
      </c>
      <c r="R41" s="20" t="s">
        <v>874</v>
      </c>
    </row>
    <row r="42" spans="1:18" ht="12.75" customHeight="1" x14ac:dyDescent="0.2">
      <c r="A42" s="18"/>
      <c r="B42" s="16">
        <f>$B$6</f>
        <v>2019</v>
      </c>
      <c r="C42" s="20" t="s">
        <v>482</v>
      </c>
      <c r="D42" s="20" t="s">
        <v>516</v>
      </c>
      <c r="E42" s="20" t="s">
        <v>550</v>
      </c>
      <c r="F42" s="20" t="s">
        <v>584</v>
      </c>
      <c r="G42" s="20" t="s">
        <v>615</v>
      </c>
      <c r="H42" s="20" t="s">
        <v>649</v>
      </c>
      <c r="I42" s="20" t="s">
        <v>683</v>
      </c>
      <c r="J42" s="20" t="s">
        <v>719</v>
      </c>
      <c r="K42" s="20" t="s">
        <v>749</v>
      </c>
      <c r="L42" s="20" t="s">
        <v>779</v>
      </c>
      <c r="M42" s="20" t="s">
        <v>814</v>
      </c>
      <c r="N42" s="20" t="s">
        <v>844</v>
      </c>
      <c r="O42" s="20" t="s">
        <v>875</v>
      </c>
      <c r="P42" s="20" t="s">
        <v>909</v>
      </c>
      <c r="Q42" s="20" t="s">
        <v>939</v>
      </c>
      <c r="R42" s="20" t="s">
        <v>875</v>
      </c>
    </row>
    <row r="43" spans="1:18" ht="12.75" customHeight="1" x14ac:dyDescent="0.2">
      <c r="A43" s="15"/>
      <c r="B43" s="16" t="s">
        <v>0</v>
      </c>
      <c r="C43" s="30" t="s">
        <v>483</v>
      </c>
      <c r="D43" s="30" t="s">
        <v>517</v>
      </c>
      <c r="E43" s="30" t="s">
        <v>551</v>
      </c>
      <c r="F43" s="30" t="s">
        <v>225</v>
      </c>
      <c r="G43" s="30" t="s">
        <v>616</v>
      </c>
      <c r="H43" s="30" t="s">
        <v>650</v>
      </c>
      <c r="I43" s="30" t="s">
        <v>684</v>
      </c>
      <c r="J43" s="30" t="s">
        <v>720</v>
      </c>
      <c r="K43" s="30" t="s">
        <v>750</v>
      </c>
      <c r="L43" s="30" t="s">
        <v>780</v>
      </c>
      <c r="M43" s="30" t="s">
        <v>815</v>
      </c>
      <c r="N43" s="30" t="s">
        <v>845</v>
      </c>
      <c r="O43" s="30" t="s">
        <v>876</v>
      </c>
      <c r="P43" s="30" t="s">
        <v>910</v>
      </c>
      <c r="Q43" s="30" t="s">
        <v>940</v>
      </c>
      <c r="R43" s="30" t="s">
        <v>876</v>
      </c>
    </row>
    <row r="44" spans="1:18" ht="12.75" customHeight="1" x14ac:dyDescent="0.2">
      <c r="A44" s="15"/>
      <c r="B44" s="1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t="12.75" customHeight="1" x14ac:dyDescent="0.2">
      <c r="A45" s="15" t="s">
        <v>2</v>
      </c>
      <c r="B45" s="16">
        <f>$B$5</f>
        <v>2020</v>
      </c>
      <c r="C45" s="21" t="s">
        <v>484</v>
      </c>
      <c r="D45" s="21" t="s">
        <v>415</v>
      </c>
      <c r="E45" s="21" t="s">
        <v>552</v>
      </c>
      <c r="F45" s="21" t="s">
        <v>585</v>
      </c>
      <c r="G45" s="21" t="s">
        <v>617</v>
      </c>
      <c r="H45" s="21" t="s">
        <v>651</v>
      </c>
      <c r="I45" s="21" t="s">
        <v>685</v>
      </c>
      <c r="J45" s="21" t="s">
        <v>721</v>
      </c>
      <c r="K45" s="21" t="s">
        <v>751</v>
      </c>
      <c r="L45" s="21" t="s">
        <v>781</v>
      </c>
      <c r="M45" s="21" t="s">
        <v>816</v>
      </c>
      <c r="N45" s="21" t="s">
        <v>846</v>
      </c>
      <c r="O45" s="21" t="s">
        <v>877</v>
      </c>
      <c r="P45" s="21" t="s">
        <v>911</v>
      </c>
      <c r="Q45" s="21" t="s">
        <v>941</v>
      </c>
      <c r="R45" s="21" t="s">
        <v>877</v>
      </c>
    </row>
    <row r="46" spans="1:18" ht="12.75" customHeight="1" x14ac:dyDescent="0.2">
      <c r="A46" s="18"/>
      <c r="B46" s="16">
        <f>$B$6</f>
        <v>2019</v>
      </c>
      <c r="C46" s="21" t="s">
        <v>485</v>
      </c>
      <c r="D46" s="21" t="s">
        <v>315</v>
      </c>
      <c r="E46" s="21" t="s">
        <v>553</v>
      </c>
      <c r="F46" s="21" t="s">
        <v>586</v>
      </c>
      <c r="G46" s="21" t="s">
        <v>618</v>
      </c>
      <c r="H46" s="21" t="s">
        <v>652</v>
      </c>
      <c r="I46" s="21" t="s">
        <v>686</v>
      </c>
      <c r="J46" s="21" t="s">
        <v>113</v>
      </c>
      <c r="K46" s="21" t="s">
        <v>652</v>
      </c>
      <c r="L46" s="21" t="s">
        <v>782</v>
      </c>
      <c r="M46" s="21" t="s">
        <v>817</v>
      </c>
      <c r="N46" s="21" t="s">
        <v>847</v>
      </c>
      <c r="O46" s="21" t="s">
        <v>878</v>
      </c>
      <c r="P46" s="21" t="s">
        <v>174</v>
      </c>
      <c r="Q46" s="21" t="s">
        <v>942</v>
      </c>
      <c r="R46" s="21" t="s">
        <v>878</v>
      </c>
    </row>
    <row r="47" spans="1:18" ht="12.75" customHeight="1" x14ac:dyDescent="0.2">
      <c r="A47" s="18"/>
      <c r="B47" s="22" t="s">
        <v>36</v>
      </c>
      <c r="C47" s="30" t="s">
        <v>486</v>
      </c>
      <c r="D47" s="30" t="s">
        <v>518</v>
      </c>
      <c r="E47" s="30" t="s">
        <v>554</v>
      </c>
      <c r="F47" s="30" t="s">
        <v>587</v>
      </c>
      <c r="G47" s="30" t="s">
        <v>619</v>
      </c>
      <c r="H47" s="30" t="s">
        <v>653</v>
      </c>
      <c r="I47" s="30" t="s">
        <v>687</v>
      </c>
      <c r="J47" s="30" t="s">
        <v>381</v>
      </c>
      <c r="K47" s="30" t="s">
        <v>752</v>
      </c>
      <c r="L47" s="30" t="s">
        <v>783</v>
      </c>
      <c r="M47" s="30" t="s">
        <v>222</v>
      </c>
      <c r="N47" s="30" t="s">
        <v>848</v>
      </c>
      <c r="O47" s="30" t="s">
        <v>879</v>
      </c>
      <c r="P47" s="30" t="s">
        <v>912</v>
      </c>
      <c r="Q47" s="30" t="s">
        <v>943</v>
      </c>
      <c r="R47" s="30" t="s">
        <v>879</v>
      </c>
    </row>
    <row r="48" spans="1:18" ht="12.75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2.75" customHeight="1" x14ac:dyDescent="0.2">
      <c r="A49" s="15" t="s">
        <v>41</v>
      </c>
      <c r="B49" s="16">
        <f>$B$5</f>
        <v>2020</v>
      </c>
      <c r="C49" s="23" t="s">
        <v>487</v>
      </c>
      <c r="D49" s="23" t="s">
        <v>519</v>
      </c>
      <c r="E49" s="23" t="s">
        <v>485</v>
      </c>
      <c r="F49" s="23" t="s">
        <v>211</v>
      </c>
      <c r="G49" s="23" t="s">
        <v>620</v>
      </c>
      <c r="H49" s="23" t="s">
        <v>654</v>
      </c>
      <c r="I49" s="23" t="s">
        <v>688</v>
      </c>
      <c r="J49" s="23" t="s">
        <v>722</v>
      </c>
      <c r="K49" s="23" t="s">
        <v>753</v>
      </c>
      <c r="L49" s="23" t="s">
        <v>784</v>
      </c>
      <c r="M49" s="23" t="s">
        <v>753</v>
      </c>
      <c r="N49" s="23" t="s">
        <v>849</v>
      </c>
      <c r="O49" s="23" t="s">
        <v>880</v>
      </c>
      <c r="P49" s="23" t="s">
        <v>913</v>
      </c>
      <c r="Q49" s="23" t="s">
        <v>686</v>
      </c>
      <c r="R49" s="23" t="s">
        <v>880</v>
      </c>
    </row>
    <row r="50" spans="1:18" ht="12.75" customHeight="1" x14ac:dyDescent="0.2">
      <c r="A50" s="18"/>
      <c r="B50" s="16">
        <f>$B$6</f>
        <v>2019</v>
      </c>
      <c r="C50" s="23" t="s">
        <v>488</v>
      </c>
      <c r="D50" s="23" t="s">
        <v>520</v>
      </c>
      <c r="E50" s="23" t="s">
        <v>555</v>
      </c>
      <c r="F50" s="23" t="s">
        <v>588</v>
      </c>
      <c r="G50" s="23" t="s">
        <v>588</v>
      </c>
      <c r="H50" s="23" t="s">
        <v>588</v>
      </c>
      <c r="I50" s="23" t="s">
        <v>689</v>
      </c>
      <c r="J50" s="23" t="s">
        <v>723</v>
      </c>
      <c r="K50" s="23" t="s">
        <v>177</v>
      </c>
      <c r="L50" s="23" t="s">
        <v>519</v>
      </c>
      <c r="M50" s="23" t="s">
        <v>78</v>
      </c>
      <c r="N50" s="23" t="s">
        <v>850</v>
      </c>
      <c r="O50" s="23" t="s">
        <v>141</v>
      </c>
      <c r="P50" s="23" t="s">
        <v>914</v>
      </c>
      <c r="Q50" s="23" t="s">
        <v>944</v>
      </c>
      <c r="R50" s="23" t="s">
        <v>141</v>
      </c>
    </row>
    <row r="51" spans="1:18" ht="12.75" customHeight="1" x14ac:dyDescent="0.2">
      <c r="A51" s="24"/>
      <c r="B51" s="25" t="s">
        <v>36</v>
      </c>
      <c r="C51" s="26" t="s">
        <v>489</v>
      </c>
      <c r="D51" s="26" t="s">
        <v>521</v>
      </c>
      <c r="E51" s="26" t="s">
        <v>556</v>
      </c>
      <c r="F51" s="26" t="s">
        <v>589</v>
      </c>
      <c r="G51" s="26" t="s">
        <v>621</v>
      </c>
      <c r="H51" s="26" t="s">
        <v>655</v>
      </c>
      <c r="I51" s="26" t="s">
        <v>690</v>
      </c>
      <c r="J51" s="26" t="s">
        <v>724</v>
      </c>
      <c r="K51" s="26" t="s">
        <v>754</v>
      </c>
      <c r="L51" s="26" t="s">
        <v>785</v>
      </c>
      <c r="M51" s="26" t="s">
        <v>818</v>
      </c>
      <c r="N51" s="31" t="s">
        <v>851</v>
      </c>
      <c r="O51" s="26" t="s">
        <v>881</v>
      </c>
      <c r="P51" s="26" t="s">
        <v>915</v>
      </c>
      <c r="Q51" s="26" t="s">
        <v>521</v>
      </c>
      <c r="R51" s="26" t="s">
        <v>881</v>
      </c>
    </row>
    <row r="52" spans="1:18" ht="12.75" customHeight="1" x14ac:dyDescent="0.2">
      <c r="B52" s="27"/>
    </row>
    <row r="53" spans="1:18" x14ac:dyDescent="0.2">
      <c r="A53" s="5" t="s">
        <v>3</v>
      </c>
      <c r="B53" s="28"/>
    </row>
    <row r="54" spans="1:18" x14ac:dyDescent="0.2">
      <c r="A54" s="2" t="s">
        <v>24</v>
      </c>
      <c r="B54" s="29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scale="6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Jan - Jun</vt:lpstr>
      <vt:lpstr>Jul - Dec</vt:lpstr>
    </vt:vector>
  </TitlesOfParts>
  <Company>FAG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19219</dc:creator>
  <cp:lastModifiedBy>Draxler, Hans-Albert</cp:lastModifiedBy>
  <cp:lastPrinted>2017-02-07T07:43:36Z</cp:lastPrinted>
  <dcterms:created xsi:type="dcterms:W3CDTF">2003-02-10T11:53:03Z</dcterms:created>
  <dcterms:modified xsi:type="dcterms:W3CDTF">2021-01-06T08:45:21Z</dcterms:modified>
</cp:coreProperties>
</file>