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_AuswRegel\Monat_HAD\Berichterstattung\Internet\2024\"/>
    </mc:Choice>
  </mc:AlternateContent>
  <xr:revisionPtr revIDLastSave="0" documentId="13_ncr:1_{E15C83FF-81A9-4C31-8FB1-9259CBCC95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n - Jun" sheetId="2" r:id="rId1"/>
    <sheet name="Jul - Dec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2" l="1"/>
  <c r="B14" i="2" l="1"/>
  <c r="B13" i="2"/>
  <c r="B10" i="2"/>
  <c r="B9" i="2"/>
  <c r="B17" i="2"/>
  <c r="B18" i="2"/>
  <c r="B21" i="2"/>
  <c r="B22" i="2"/>
  <c r="B25" i="2"/>
  <c r="B26" i="2"/>
  <c r="B29" i="2"/>
  <c r="B30" i="2"/>
  <c r="B41" i="2"/>
  <c r="B42" i="2"/>
  <c r="B45" i="2"/>
  <c r="B46" i="2"/>
  <c r="B49" i="2"/>
  <c r="B50" i="2"/>
  <c r="B33" i="2"/>
  <c r="B34" i="2"/>
  <c r="B37" i="2"/>
  <c r="B38" i="2"/>
  <c r="B5" i="1"/>
  <c r="B17" i="1" s="1"/>
  <c r="B6" i="1"/>
  <c r="B18" i="1" s="1"/>
  <c r="B38" i="1" l="1"/>
  <c r="B37" i="1"/>
  <c r="B42" i="1"/>
  <c r="B41" i="1"/>
  <c r="B26" i="1"/>
  <c r="B50" i="1"/>
  <c r="B49" i="1"/>
  <c r="B25" i="1"/>
  <c r="B13" i="1"/>
  <c r="B14" i="1"/>
  <c r="B46" i="1"/>
  <c r="B34" i="1"/>
  <c r="B33" i="1"/>
  <c r="B45" i="1"/>
  <c r="B30" i="1"/>
  <c r="B29" i="1"/>
  <c r="B22" i="1"/>
  <c r="B21" i="1"/>
  <c r="B10" i="1"/>
  <c r="B9" i="1"/>
</calcChain>
</file>

<file path=xl/sharedStrings.xml><?xml version="1.0" encoding="utf-8"?>
<sst xmlns="http://schemas.openxmlformats.org/spreadsheetml/2006/main" count="302" uniqueCount="218">
  <si>
    <t>Change %</t>
  </si>
  <si>
    <t>PAX/PAX-ATM (2)</t>
  </si>
  <si>
    <t>Seat Load Factor</t>
  </si>
  <si>
    <t xml:space="preserve">Notes:  (1) only civil traffic    (2) scheduled and charter traffic  </t>
  </si>
  <si>
    <t>January</t>
  </si>
  <si>
    <t>February</t>
  </si>
  <si>
    <t>March</t>
  </si>
  <si>
    <t>Q 1</t>
  </si>
  <si>
    <t>April</t>
  </si>
  <si>
    <t>May</t>
  </si>
  <si>
    <t>June</t>
  </si>
  <si>
    <t>Q 2</t>
  </si>
  <si>
    <t>July</t>
  </si>
  <si>
    <t>August</t>
  </si>
  <si>
    <t>September</t>
  </si>
  <si>
    <t>Q 3</t>
  </si>
  <si>
    <t>Jan-Sep</t>
  </si>
  <si>
    <t>October</t>
  </si>
  <si>
    <t>November</t>
  </si>
  <si>
    <t>December</t>
  </si>
  <si>
    <r>
      <t>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HY</t>
    </r>
  </si>
  <si>
    <t>Full Year</t>
  </si>
  <si>
    <t>Passengers</t>
  </si>
  <si>
    <t>ATMs (1)</t>
  </si>
  <si>
    <t>percentage change</t>
  </si>
  <si>
    <t>Jan-Feb</t>
  </si>
  <si>
    <t>Jan-March</t>
  </si>
  <si>
    <t>Jan-Apr</t>
  </si>
  <si>
    <t>Jan-May</t>
  </si>
  <si>
    <t>Jan-Jun</t>
  </si>
  <si>
    <t>Jan-Jul</t>
  </si>
  <si>
    <t>Jan-Aug</t>
  </si>
  <si>
    <t>Jan-Oct</t>
  </si>
  <si>
    <t>Jan-Nov</t>
  </si>
  <si>
    <t>Jan-Dec</t>
  </si>
  <si>
    <t>Q 4</t>
  </si>
  <si>
    <t>Change %P</t>
  </si>
  <si>
    <t xml:space="preserve">   - Air Freight (t)</t>
  </si>
  <si>
    <t xml:space="preserve">   - Mail (t)</t>
  </si>
  <si>
    <t>Cargo (ld. + unld. + transit) (t)</t>
  </si>
  <si>
    <t xml:space="preserve">       (ld. + unld. + transit) (t)</t>
  </si>
  <si>
    <t>Punctionality</t>
  </si>
  <si>
    <t>MTOW (arr.) in metric tonnes (1)</t>
  </si>
  <si>
    <t>Traffic Units (arr.+dep.)</t>
  </si>
  <si>
    <t>Cargo (ld. + unld.) (t)</t>
  </si>
  <si>
    <t>Traffic Units (arr. + dep. + transit)</t>
  </si>
  <si>
    <r>
      <t>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HY</t>
    </r>
  </si>
  <si>
    <t>4,067,305</t>
  </si>
  <si>
    <t>3,659,579</t>
  </si>
  <si>
    <t>11.1</t>
  </si>
  <si>
    <t>154,296</t>
  </si>
  <si>
    <t>141,838</t>
  </si>
  <si>
    <t>8.8</t>
  </si>
  <si>
    <t>149,955</t>
  </si>
  <si>
    <t>138,457</t>
  </si>
  <si>
    <t>8.3</t>
  </si>
  <si>
    <t>151,279</t>
  </si>
  <si>
    <t>138,255</t>
  </si>
  <si>
    <t>9.4</t>
  </si>
  <si>
    <t>3,017</t>
  </si>
  <si>
    <t>3,583</t>
  </si>
  <si>
    <t>-15.8</t>
  </si>
  <si>
    <t>31,060</t>
  </si>
  <si>
    <t>29,710</t>
  </si>
  <si>
    <t>4.5</t>
  </si>
  <si>
    <t>2,036,588</t>
  </si>
  <si>
    <t>1,914,845</t>
  </si>
  <si>
    <t>6.4</t>
  </si>
  <si>
    <t>5,610,269</t>
  </si>
  <si>
    <t>5,077,962</t>
  </si>
  <si>
    <t>10.5</t>
  </si>
  <si>
    <t>5,563,683</t>
  </si>
  <si>
    <t>5,035,992</t>
  </si>
  <si>
    <t>143.4</t>
  </si>
  <si>
    <t>135.1</t>
  </si>
  <si>
    <t>6.1</t>
  </si>
  <si>
    <t>76.3%</t>
  </si>
  <si>
    <t>74.0%</t>
  </si>
  <si>
    <t>2.3</t>
  </si>
  <si>
    <t>63.8%</t>
  </si>
  <si>
    <t>71.1%</t>
  </si>
  <si>
    <t>-7.3</t>
  </si>
  <si>
    <t>3,855,040</t>
  </si>
  <si>
    <t>3,414,085</t>
  </si>
  <si>
    <t>12.9</t>
  </si>
  <si>
    <t>153,473</t>
  </si>
  <si>
    <t>146,620</t>
  </si>
  <si>
    <t>4.7</t>
  </si>
  <si>
    <t>149,090</t>
  </si>
  <si>
    <t>143,548</t>
  </si>
  <si>
    <t>3.9</t>
  </si>
  <si>
    <t>150,685</t>
  </si>
  <si>
    <t>143,311</t>
  </si>
  <si>
    <t>5.1</t>
  </si>
  <si>
    <t>2,788</t>
  </si>
  <si>
    <t>3,309</t>
  </si>
  <si>
    <t>-15.7</t>
  </si>
  <si>
    <t>30,177</t>
  </si>
  <si>
    <t>27,182</t>
  </si>
  <si>
    <t>11.0</t>
  </si>
  <si>
    <t>1,920,904</t>
  </si>
  <si>
    <t>1,736,414</t>
  </si>
  <si>
    <t>10.6</t>
  </si>
  <si>
    <t>5,389,769</t>
  </si>
  <si>
    <t>4,880,281</t>
  </si>
  <si>
    <t>10.4</t>
  </si>
  <si>
    <t>5,342,653</t>
  </si>
  <si>
    <t>4,844,250</t>
  </si>
  <si>
    <t>10.3</t>
  </si>
  <si>
    <t>140.3</t>
  </si>
  <si>
    <t>139.2</t>
  </si>
  <si>
    <t>0.8</t>
  </si>
  <si>
    <t>75.9%</t>
  </si>
  <si>
    <t>77.0%</t>
  </si>
  <si>
    <t>-1.2</t>
  </si>
  <si>
    <t>76.2%</t>
  </si>
  <si>
    <t>68.5%</t>
  </si>
  <si>
    <t>7.7</t>
  </si>
  <si>
    <t>7,922,345</t>
  </si>
  <si>
    <t>7,073,664</t>
  </si>
  <si>
    <t>12.0</t>
  </si>
  <si>
    <t>307,769</t>
  </si>
  <si>
    <t>288,458</t>
  </si>
  <si>
    <t>6.7</t>
  </si>
  <si>
    <t>299,045</t>
  </si>
  <si>
    <t>282,005</t>
  </si>
  <si>
    <t>6.0</t>
  </si>
  <si>
    <t>301,964</t>
  </si>
  <si>
    <t>281,566</t>
  </si>
  <si>
    <t>7.2</t>
  </si>
  <si>
    <t>5,806</t>
  </si>
  <si>
    <t>6,891</t>
  </si>
  <si>
    <t>61,237</t>
  </si>
  <si>
    <t>56,892</t>
  </si>
  <si>
    <t>7.6</t>
  </si>
  <si>
    <t>3,957,492</t>
  </si>
  <si>
    <t>3,651,258</t>
  </si>
  <si>
    <t>8.4</t>
  </si>
  <si>
    <t>11,000,038</t>
  </si>
  <si>
    <t>9,958,243</t>
  </si>
  <si>
    <t>10,906,336</t>
  </si>
  <si>
    <t>9,880,242</t>
  </si>
  <si>
    <t>141.8</t>
  </si>
  <si>
    <t>137.1</t>
  </si>
  <si>
    <t>3.5</t>
  </si>
  <si>
    <t>76.1%</t>
  </si>
  <si>
    <t>75.4%</t>
  </si>
  <si>
    <t>0.7</t>
  </si>
  <si>
    <t>69.9%</t>
  </si>
  <si>
    <t>0.0</t>
  </si>
  <si>
    <t>4,609,545</t>
  </si>
  <si>
    <t>4,277,453</t>
  </si>
  <si>
    <t>7.8</t>
  </si>
  <si>
    <t>178,898</t>
  </si>
  <si>
    <t>168,335</t>
  </si>
  <si>
    <t>6.3</t>
  </si>
  <si>
    <t>172,686</t>
  </si>
  <si>
    <t>163,581</t>
  </si>
  <si>
    <t>5.6</t>
  </si>
  <si>
    <t>175,619</t>
  </si>
  <si>
    <t>164,605</t>
  </si>
  <si>
    <t>3,279</t>
  </si>
  <si>
    <t>3,730</t>
  </si>
  <si>
    <t>-12.1</t>
  </si>
  <si>
    <t>33,969</t>
  </si>
  <si>
    <t>32,125</t>
  </si>
  <si>
    <t>5.7</t>
  </si>
  <si>
    <t>2,151,660</t>
  </si>
  <si>
    <t>2,034,420</t>
  </si>
  <si>
    <t>5.8</t>
  </si>
  <si>
    <t>6,398,523</t>
  </si>
  <si>
    <t>5,960,806</t>
  </si>
  <si>
    <t>7.3</t>
  </si>
  <si>
    <t>6,333,876</t>
  </si>
  <si>
    <t>5,907,441</t>
  </si>
  <si>
    <t>149.5</t>
  </si>
  <si>
    <t>147.7</t>
  </si>
  <si>
    <t>1.2</t>
  </si>
  <si>
    <t>80.5%</t>
  </si>
  <si>
    <t>81.4%</t>
  </si>
  <si>
    <t>-0.9</t>
  </si>
  <si>
    <t>73.5%</t>
  </si>
  <si>
    <t>59.6%</t>
  </si>
  <si>
    <t>13.9</t>
  </si>
  <si>
    <t>12,531,890</t>
  </si>
  <si>
    <t>11,351,117</t>
  </si>
  <si>
    <t>486,667</t>
  </si>
  <si>
    <t>456,793</t>
  </si>
  <si>
    <t>6.5</t>
  </si>
  <si>
    <t>471,732</t>
  </si>
  <si>
    <t>445,586</t>
  </si>
  <si>
    <t>5.9</t>
  </si>
  <si>
    <t>477,582</t>
  </si>
  <si>
    <t>446,172</t>
  </si>
  <si>
    <t>7.0</t>
  </si>
  <si>
    <t>9,085</t>
  </si>
  <si>
    <t>10,622</t>
  </si>
  <si>
    <t>-14.5</t>
  </si>
  <si>
    <t>95,206</t>
  </si>
  <si>
    <t>89,017</t>
  </si>
  <si>
    <t>6,109,152</t>
  </si>
  <si>
    <t>5,685,678</t>
  </si>
  <si>
    <t>7.4</t>
  </si>
  <si>
    <t>17,398,561</t>
  </si>
  <si>
    <t>15,919,049</t>
  </si>
  <si>
    <t>9.3</t>
  </si>
  <si>
    <t>17,240,212</t>
  </si>
  <si>
    <t>15,787,683</t>
  </si>
  <si>
    <t>9.2</t>
  </si>
  <si>
    <t>144.6</t>
  </si>
  <si>
    <t>140.9</t>
  </si>
  <si>
    <t>2.6</t>
  </si>
  <si>
    <t>77.7%</t>
  </si>
  <si>
    <t>77.6%</t>
  </si>
  <si>
    <t>0.1</t>
  </si>
  <si>
    <t>71.2%</t>
  </si>
  <si>
    <t>66.2%</t>
  </si>
  <si>
    <t>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</si>
</sst>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_ ;[Red]\-0.0\ "/>
    <numFmt numFmtId="166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8E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rgb="FF848C91"/>
      </bottom>
      <diagonal/>
    </border>
    <border>
      <left/>
      <right/>
      <top style="thin">
        <color rgb="FF848C91"/>
      </top>
      <bottom style="thin">
        <color rgb="FF848C91"/>
      </bottom>
      <diagonal/>
    </border>
    <border>
      <left/>
      <right/>
      <top style="thin">
        <color rgb="FF848C91"/>
      </top>
      <bottom/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16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3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165" fontId="1" fillId="2" borderId="3" xfId="0" applyNumberFormat="1" applyFont="1" applyFill="1" applyBorder="1" applyAlignment="1">
      <alignment horizontal="center" vertical="center"/>
    </xf>
    <xf numFmtId="166" fontId="1" fillId="2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164" fontId="1" fillId="2" borderId="3" xfId="1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165" fontId="1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65" fontId="7" fillId="2" borderId="3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</cellXfs>
  <cellStyles count="2">
    <cellStyle name="Standard" xfId="0" builtinId="0"/>
    <cellStyle name="Standard_PAX_BEW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R54"/>
  <sheetViews>
    <sheetView tabSelected="1" zoomScale="75" workbookViewId="0"/>
  </sheetViews>
  <sheetFormatPr baseColWidth="10" defaultRowHeight="12.75" x14ac:dyDescent="0.2"/>
  <cols>
    <col min="1" max="1" width="38.7109375" style="2" customWidth="1"/>
    <col min="2" max="16" width="11.7109375" customWidth="1"/>
  </cols>
  <sheetData>
    <row r="1" spans="1:18" x14ac:dyDescent="0.2"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"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</row>
    <row r="3" spans="1:18" ht="21" customHeight="1" thickBot="1" x14ac:dyDescent="0.25">
      <c r="A3" s="6"/>
      <c r="B3" s="7"/>
      <c r="C3" s="8" t="s">
        <v>4</v>
      </c>
      <c r="D3" s="8" t="s">
        <v>5</v>
      </c>
      <c r="E3" s="8" t="s">
        <v>25</v>
      </c>
      <c r="F3" s="8" t="s">
        <v>6</v>
      </c>
      <c r="G3" s="8" t="s">
        <v>26</v>
      </c>
      <c r="H3" s="8" t="s">
        <v>7</v>
      </c>
      <c r="I3" s="8" t="s">
        <v>8</v>
      </c>
      <c r="J3" s="8" t="s">
        <v>27</v>
      </c>
      <c r="K3" s="8" t="s">
        <v>9</v>
      </c>
      <c r="L3" s="8" t="s">
        <v>28</v>
      </c>
      <c r="M3" s="8" t="s">
        <v>10</v>
      </c>
      <c r="N3" s="8" t="s">
        <v>29</v>
      </c>
      <c r="O3" s="8" t="s">
        <v>11</v>
      </c>
      <c r="P3" s="9" t="s">
        <v>46</v>
      </c>
      <c r="Q3" s="2"/>
      <c r="R3" s="2"/>
    </row>
    <row r="4" spans="1:18" ht="10.15" customHeight="1" thickTop="1" x14ac:dyDescent="0.2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2"/>
      <c r="R4" s="2"/>
    </row>
    <row r="5" spans="1:18" ht="12.75" customHeight="1" x14ac:dyDescent="0.2">
      <c r="A5" s="14" t="s">
        <v>22</v>
      </c>
      <c r="B5" s="15">
        <v>2024</v>
      </c>
      <c r="C5" s="16" t="s">
        <v>47</v>
      </c>
      <c r="D5" s="16" t="s">
        <v>82</v>
      </c>
      <c r="E5" s="16" t="s">
        <v>118</v>
      </c>
      <c r="F5" s="16" t="s">
        <v>150</v>
      </c>
      <c r="G5" s="16" t="s">
        <v>184</v>
      </c>
      <c r="H5" s="16" t="s">
        <v>184</v>
      </c>
      <c r="I5" s="16"/>
      <c r="J5" s="16"/>
      <c r="K5" s="16"/>
      <c r="L5" s="16"/>
      <c r="M5" s="16"/>
      <c r="N5" s="16"/>
      <c r="O5" s="16"/>
      <c r="P5" s="16"/>
      <c r="Q5" s="2"/>
      <c r="R5" s="2"/>
    </row>
    <row r="6" spans="1:18" ht="12.75" customHeight="1" x14ac:dyDescent="0.2">
      <c r="A6" s="17"/>
      <c r="B6" s="15">
        <f>+B5-1</f>
        <v>2023</v>
      </c>
      <c r="C6" s="16" t="s">
        <v>48</v>
      </c>
      <c r="D6" s="16" t="s">
        <v>83</v>
      </c>
      <c r="E6" s="16" t="s">
        <v>119</v>
      </c>
      <c r="F6" s="16" t="s">
        <v>151</v>
      </c>
      <c r="G6" s="16" t="s">
        <v>185</v>
      </c>
      <c r="H6" s="16" t="s">
        <v>185</v>
      </c>
      <c r="I6" s="16"/>
      <c r="J6" s="16"/>
      <c r="K6" s="16"/>
      <c r="L6" s="16"/>
      <c r="M6" s="16"/>
      <c r="N6" s="16"/>
      <c r="O6" s="16"/>
      <c r="P6" s="16"/>
      <c r="Q6" s="2"/>
      <c r="R6" s="2"/>
    </row>
    <row r="7" spans="1:18" ht="12.75" customHeight="1" x14ac:dyDescent="0.2">
      <c r="A7" s="14"/>
      <c r="B7" s="15" t="s">
        <v>0</v>
      </c>
      <c r="C7" s="18" t="s">
        <v>49</v>
      </c>
      <c r="D7" s="18" t="s">
        <v>84</v>
      </c>
      <c r="E7" s="18" t="s">
        <v>120</v>
      </c>
      <c r="F7" s="18" t="s">
        <v>152</v>
      </c>
      <c r="G7" s="18" t="s">
        <v>105</v>
      </c>
      <c r="H7" s="18" t="s">
        <v>105</v>
      </c>
      <c r="I7" s="18"/>
      <c r="J7" s="18"/>
      <c r="K7" s="18"/>
      <c r="L7" s="18"/>
      <c r="M7" s="18"/>
      <c r="N7" s="18"/>
      <c r="O7" s="18"/>
      <c r="P7" s="18"/>
      <c r="Q7" s="4"/>
      <c r="R7" s="4"/>
    </row>
    <row r="8" spans="1:18" ht="12.75" customHeight="1" x14ac:dyDescent="0.2">
      <c r="A8" s="14"/>
      <c r="B8" s="15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2"/>
      <c r="R8" s="2"/>
    </row>
    <row r="9" spans="1:18" ht="12.75" customHeight="1" x14ac:dyDescent="0.2">
      <c r="A9" s="14" t="s">
        <v>39</v>
      </c>
      <c r="B9" s="15">
        <f>$B$5</f>
        <v>2024</v>
      </c>
      <c r="C9" s="16" t="s">
        <v>50</v>
      </c>
      <c r="D9" s="16" t="s">
        <v>85</v>
      </c>
      <c r="E9" s="16" t="s">
        <v>121</v>
      </c>
      <c r="F9" s="16" t="s">
        <v>153</v>
      </c>
      <c r="G9" s="16" t="s">
        <v>186</v>
      </c>
      <c r="H9" s="16" t="s">
        <v>186</v>
      </c>
      <c r="I9" s="16"/>
      <c r="J9" s="16"/>
      <c r="K9" s="16"/>
      <c r="L9" s="16"/>
      <c r="M9" s="16"/>
      <c r="N9" s="16"/>
      <c r="O9" s="16"/>
      <c r="P9" s="16"/>
      <c r="Q9" s="2"/>
      <c r="R9" s="2"/>
    </row>
    <row r="10" spans="1:18" ht="12.75" customHeight="1" x14ac:dyDescent="0.2">
      <c r="A10" s="14"/>
      <c r="B10" s="15">
        <f>$B$6</f>
        <v>2023</v>
      </c>
      <c r="C10" s="16" t="s">
        <v>51</v>
      </c>
      <c r="D10" s="16" t="s">
        <v>86</v>
      </c>
      <c r="E10" s="16" t="s">
        <v>122</v>
      </c>
      <c r="F10" s="16" t="s">
        <v>154</v>
      </c>
      <c r="G10" s="16" t="s">
        <v>187</v>
      </c>
      <c r="H10" s="16" t="s">
        <v>187</v>
      </c>
      <c r="I10" s="16"/>
      <c r="J10" s="16"/>
      <c r="K10" s="16"/>
      <c r="L10" s="16"/>
      <c r="M10" s="16"/>
      <c r="N10" s="16"/>
      <c r="O10" s="16"/>
      <c r="P10" s="16"/>
      <c r="Q10" s="2"/>
      <c r="R10" s="2"/>
    </row>
    <row r="11" spans="1:18" ht="12.75" customHeight="1" x14ac:dyDescent="0.2">
      <c r="A11" s="14"/>
      <c r="B11" s="15" t="s">
        <v>0</v>
      </c>
      <c r="C11" s="18" t="s">
        <v>52</v>
      </c>
      <c r="D11" s="18" t="s">
        <v>87</v>
      </c>
      <c r="E11" s="18" t="s">
        <v>123</v>
      </c>
      <c r="F11" s="18" t="s">
        <v>155</v>
      </c>
      <c r="G11" s="18" t="s">
        <v>188</v>
      </c>
      <c r="H11" s="18" t="s">
        <v>188</v>
      </c>
      <c r="I11" s="18"/>
      <c r="J11" s="18"/>
      <c r="K11" s="18"/>
      <c r="L11" s="18"/>
      <c r="M11" s="18"/>
      <c r="N11" s="18"/>
      <c r="O11" s="18"/>
      <c r="P11" s="18"/>
      <c r="Q11" s="2"/>
      <c r="R11" s="2"/>
    </row>
    <row r="12" spans="1:18" ht="12.75" customHeight="1" x14ac:dyDescent="0.2">
      <c r="A12" s="17"/>
      <c r="B12" s="15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"/>
      <c r="R12" s="2"/>
    </row>
    <row r="13" spans="1:18" ht="12.75" customHeight="1" x14ac:dyDescent="0.2">
      <c r="A13" s="14" t="s">
        <v>44</v>
      </c>
      <c r="B13" s="15">
        <f>$B$5</f>
        <v>2024</v>
      </c>
      <c r="C13" s="16" t="s">
        <v>53</v>
      </c>
      <c r="D13" s="16" t="s">
        <v>88</v>
      </c>
      <c r="E13" s="16" t="s">
        <v>124</v>
      </c>
      <c r="F13" s="16" t="s">
        <v>156</v>
      </c>
      <c r="G13" s="16" t="s">
        <v>189</v>
      </c>
      <c r="H13" s="16" t="s">
        <v>189</v>
      </c>
      <c r="I13" s="16"/>
      <c r="J13" s="16"/>
      <c r="K13" s="16"/>
      <c r="L13" s="16"/>
      <c r="M13" s="16"/>
      <c r="N13" s="16"/>
      <c r="O13" s="16"/>
      <c r="P13" s="16"/>
      <c r="Q13" s="2"/>
      <c r="R13" s="2"/>
    </row>
    <row r="14" spans="1:18" ht="12.75" customHeight="1" x14ac:dyDescent="0.2">
      <c r="A14" s="14"/>
      <c r="B14" s="15">
        <f>$B$6</f>
        <v>2023</v>
      </c>
      <c r="C14" s="16" t="s">
        <v>54</v>
      </c>
      <c r="D14" s="16" t="s">
        <v>89</v>
      </c>
      <c r="E14" s="16" t="s">
        <v>125</v>
      </c>
      <c r="F14" s="16" t="s">
        <v>157</v>
      </c>
      <c r="G14" s="16" t="s">
        <v>190</v>
      </c>
      <c r="H14" s="16" t="s">
        <v>190</v>
      </c>
      <c r="I14" s="16"/>
      <c r="J14" s="16"/>
      <c r="K14" s="16"/>
      <c r="L14" s="16"/>
      <c r="M14" s="16"/>
      <c r="N14" s="16"/>
      <c r="O14" s="16"/>
      <c r="P14" s="16"/>
      <c r="Q14" s="2"/>
      <c r="R14" s="2"/>
    </row>
    <row r="15" spans="1:18" ht="12.75" customHeight="1" x14ac:dyDescent="0.2">
      <c r="A15" s="14"/>
      <c r="B15" s="15" t="s">
        <v>0</v>
      </c>
      <c r="C15" s="18" t="s">
        <v>55</v>
      </c>
      <c r="D15" s="18" t="s">
        <v>90</v>
      </c>
      <c r="E15" s="18" t="s">
        <v>126</v>
      </c>
      <c r="F15" s="18" t="s">
        <v>158</v>
      </c>
      <c r="G15" s="18" t="s">
        <v>191</v>
      </c>
      <c r="H15" s="18" t="s">
        <v>191</v>
      </c>
      <c r="I15" s="18"/>
      <c r="J15" s="18"/>
      <c r="K15" s="18"/>
      <c r="L15" s="18"/>
      <c r="M15" s="18"/>
      <c r="N15" s="18"/>
      <c r="O15" s="18"/>
      <c r="P15" s="18"/>
      <c r="Q15" s="2"/>
      <c r="R15" s="2"/>
    </row>
    <row r="16" spans="1:18" x14ac:dyDescent="0.2">
      <c r="A16" s="17"/>
      <c r="B16" s="15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"/>
      <c r="R16" s="2"/>
    </row>
    <row r="17" spans="1:18" ht="12.75" customHeight="1" x14ac:dyDescent="0.2">
      <c r="A17" s="14" t="s">
        <v>37</v>
      </c>
      <c r="B17" s="15">
        <f>$B$5</f>
        <v>2024</v>
      </c>
      <c r="C17" s="16" t="s">
        <v>56</v>
      </c>
      <c r="D17" s="16" t="s">
        <v>91</v>
      </c>
      <c r="E17" s="16" t="s">
        <v>127</v>
      </c>
      <c r="F17" s="16" t="s">
        <v>159</v>
      </c>
      <c r="G17" s="16" t="s">
        <v>192</v>
      </c>
      <c r="H17" s="16" t="s">
        <v>192</v>
      </c>
      <c r="I17" s="16"/>
      <c r="J17" s="16"/>
      <c r="K17" s="16"/>
      <c r="L17" s="16"/>
      <c r="M17" s="16"/>
      <c r="N17" s="16"/>
      <c r="O17" s="16"/>
      <c r="P17" s="16"/>
      <c r="Q17" s="2"/>
      <c r="R17" s="2"/>
    </row>
    <row r="18" spans="1:18" ht="12.75" customHeight="1" x14ac:dyDescent="0.2">
      <c r="A18" s="14" t="s">
        <v>40</v>
      </c>
      <c r="B18" s="15">
        <f>$B$6</f>
        <v>2023</v>
      </c>
      <c r="C18" s="16" t="s">
        <v>57</v>
      </c>
      <c r="D18" s="16" t="s">
        <v>92</v>
      </c>
      <c r="E18" s="16" t="s">
        <v>128</v>
      </c>
      <c r="F18" s="16" t="s">
        <v>160</v>
      </c>
      <c r="G18" s="16" t="s">
        <v>193</v>
      </c>
      <c r="H18" s="16" t="s">
        <v>193</v>
      </c>
      <c r="I18" s="16"/>
      <c r="J18" s="16"/>
      <c r="K18" s="16"/>
      <c r="L18" s="16"/>
      <c r="M18" s="16"/>
      <c r="N18" s="16"/>
      <c r="O18" s="16"/>
      <c r="P18" s="16"/>
      <c r="Q18" s="2"/>
      <c r="R18" s="2"/>
    </row>
    <row r="19" spans="1:18" ht="12.75" customHeight="1" x14ac:dyDescent="0.2">
      <c r="A19" s="14"/>
      <c r="B19" s="15" t="s">
        <v>0</v>
      </c>
      <c r="C19" s="18" t="s">
        <v>58</v>
      </c>
      <c r="D19" s="18" t="s">
        <v>93</v>
      </c>
      <c r="E19" s="18" t="s">
        <v>129</v>
      </c>
      <c r="F19" s="18" t="s">
        <v>123</v>
      </c>
      <c r="G19" s="18" t="s">
        <v>194</v>
      </c>
      <c r="H19" s="18" t="s">
        <v>194</v>
      </c>
      <c r="I19" s="18"/>
      <c r="J19" s="18"/>
      <c r="K19" s="18"/>
      <c r="L19" s="18"/>
      <c r="M19" s="18"/>
      <c r="N19" s="18"/>
      <c r="O19" s="18"/>
      <c r="P19" s="18"/>
      <c r="Q19" s="4"/>
      <c r="R19" s="4"/>
    </row>
    <row r="20" spans="1:18" ht="12.75" customHeight="1" x14ac:dyDescent="0.2">
      <c r="A20" s="14"/>
      <c r="B20" s="15"/>
      <c r="C20" s="16"/>
      <c r="D20" s="16"/>
      <c r="E20" s="16"/>
      <c r="F20" s="16"/>
      <c r="G20" s="16"/>
      <c r="H20" s="17"/>
      <c r="I20" s="16"/>
      <c r="J20" s="16"/>
      <c r="K20" s="16"/>
      <c r="L20" s="16"/>
      <c r="M20" s="16"/>
      <c r="N20" s="16"/>
      <c r="O20" s="17"/>
      <c r="P20" s="17"/>
      <c r="Q20" s="2"/>
      <c r="R20" s="2"/>
    </row>
    <row r="21" spans="1:18" ht="12.75" customHeight="1" x14ac:dyDescent="0.2">
      <c r="A21" s="14" t="s">
        <v>38</v>
      </c>
      <c r="B21" s="15">
        <f>$B$5</f>
        <v>2024</v>
      </c>
      <c r="C21" s="16" t="s">
        <v>59</v>
      </c>
      <c r="D21" s="16" t="s">
        <v>94</v>
      </c>
      <c r="E21" s="16" t="s">
        <v>130</v>
      </c>
      <c r="F21" s="16" t="s">
        <v>161</v>
      </c>
      <c r="G21" s="16" t="s">
        <v>195</v>
      </c>
      <c r="H21" s="16" t="s">
        <v>195</v>
      </c>
      <c r="I21" s="16"/>
      <c r="J21" s="16"/>
      <c r="K21" s="16"/>
      <c r="L21" s="16"/>
      <c r="M21" s="16"/>
      <c r="N21" s="16"/>
      <c r="O21" s="16"/>
      <c r="P21" s="16"/>
      <c r="Q21" s="2"/>
      <c r="R21" s="2"/>
    </row>
    <row r="22" spans="1:18" ht="12.75" customHeight="1" x14ac:dyDescent="0.2">
      <c r="A22" s="14" t="s">
        <v>40</v>
      </c>
      <c r="B22" s="15">
        <f>$B$6</f>
        <v>2023</v>
      </c>
      <c r="C22" s="16" t="s">
        <v>60</v>
      </c>
      <c r="D22" s="16" t="s">
        <v>95</v>
      </c>
      <c r="E22" s="16" t="s">
        <v>131</v>
      </c>
      <c r="F22" s="16" t="s">
        <v>162</v>
      </c>
      <c r="G22" s="16" t="s">
        <v>196</v>
      </c>
      <c r="H22" s="16" t="s">
        <v>196</v>
      </c>
      <c r="I22" s="16"/>
      <c r="J22" s="16"/>
      <c r="K22" s="16"/>
      <c r="L22" s="16"/>
      <c r="M22" s="16"/>
      <c r="N22" s="16"/>
      <c r="O22" s="16"/>
      <c r="P22" s="16"/>
      <c r="Q22" s="2"/>
      <c r="R22" s="2"/>
    </row>
    <row r="23" spans="1:18" ht="12.75" customHeight="1" x14ac:dyDescent="0.2">
      <c r="A23" s="14"/>
      <c r="B23" s="15" t="s">
        <v>0</v>
      </c>
      <c r="C23" s="29" t="s">
        <v>61</v>
      </c>
      <c r="D23" s="29" t="s">
        <v>96</v>
      </c>
      <c r="E23" s="29" t="s">
        <v>61</v>
      </c>
      <c r="F23" s="29" t="s">
        <v>163</v>
      </c>
      <c r="G23" s="29" t="s">
        <v>197</v>
      </c>
      <c r="H23" s="29" t="s">
        <v>197</v>
      </c>
      <c r="I23" s="18"/>
      <c r="J23" s="18"/>
      <c r="K23" s="18"/>
      <c r="L23" s="18"/>
      <c r="M23" s="18"/>
      <c r="N23" s="18"/>
      <c r="O23" s="18"/>
      <c r="P23" s="18"/>
      <c r="Q23" s="4"/>
      <c r="R23" s="4"/>
    </row>
    <row r="24" spans="1:18" ht="12.75" customHeight="1" x14ac:dyDescent="0.2">
      <c r="A24" s="17"/>
      <c r="B24" s="15"/>
      <c r="C24" s="16"/>
      <c r="D24" s="16"/>
      <c r="E24" s="16"/>
      <c r="F24" s="16"/>
      <c r="G24" s="16"/>
      <c r="H24" s="17"/>
      <c r="I24" s="16"/>
      <c r="J24" s="16"/>
      <c r="K24" s="16"/>
      <c r="L24" s="16"/>
      <c r="M24" s="16"/>
      <c r="N24" s="16"/>
      <c r="O24" s="17"/>
      <c r="P24" s="17"/>
      <c r="Q24" s="2"/>
      <c r="R24" s="2"/>
    </row>
    <row r="25" spans="1:18" ht="12.75" customHeight="1" x14ac:dyDescent="0.2">
      <c r="A25" s="14" t="s">
        <v>23</v>
      </c>
      <c r="B25" s="15">
        <f>$B$5</f>
        <v>2024</v>
      </c>
      <c r="C25" s="16" t="s">
        <v>62</v>
      </c>
      <c r="D25" s="16" t="s">
        <v>97</v>
      </c>
      <c r="E25" s="16" t="s">
        <v>132</v>
      </c>
      <c r="F25" s="16" t="s">
        <v>164</v>
      </c>
      <c r="G25" s="16" t="s">
        <v>198</v>
      </c>
      <c r="H25" s="16" t="s">
        <v>198</v>
      </c>
      <c r="I25" s="16"/>
      <c r="J25" s="16"/>
      <c r="K25" s="16"/>
      <c r="L25" s="16"/>
      <c r="M25" s="16"/>
      <c r="N25" s="16"/>
      <c r="O25" s="16"/>
      <c r="P25" s="16"/>
      <c r="Q25" s="2"/>
      <c r="R25" s="2"/>
    </row>
    <row r="26" spans="1:18" ht="12.75" customHeight="1" x14ac:dyDescent="0.2">
      <c r="A26" s="17"/>
      <c r="B26" s="15">
        <f>$B$6</f>
        <v>2023</v>
      </c>
      <c r="C26" s="16" t="s">
        <v>63</v>
      </c>
      <c r="D26" s="16" t="s">
        <v>98</v>
      </c>
      <c r="E26" s="16" t="s">
        <v>133</v>
      </c>
      <c r="F26" s="16" t="s">
        <v>165</v>
      </c>
      <c r="G26" s="16" t="s">
        <v>199</v>
      </c>
      <c r="H26" s="16" t="s">
        <v>199</v>
      </c>
      <c r="I26" s="16"/>
      <c r="J26" s="16"/>
      <c r="K26" s="16"/>
      <c r="L26" s="16"/>
      <c r="M26" s="16"/>
      <c r="N26" s="16"/>
      <c r="O26" s="16"/>
      <c r="P26" s="16"/>
      <c r="Q26" s="2"/>
      <c r="R26" s="2"/>
    </row>
    <row r="27" spans="1:18" ht="12.75" customHeight="1" x14ac:dyDescent="0.2">
      <c r="A27" s="14"/>
      <c r="B27" s="15" t="s">
        <v>0</v>
      </c>
      <c r="C27" s="18" t="s">
        <v>64</v>
      </c>
      <c r="D27" s="18" t="s">
        <v>99</v>
      </c>
      <c r="E27" s="18" t="s">
        <v>134</v>
      </c>
      <c r="F27" s="18" t="s">
        <v>166</v>
      </c>
      <c r="G27" s="18" t="s">
        <v>194</v>
      </c>
      <c r="H27" s="18" t="s">
        <v>194</v>
      </c>
      <c r="I27" s="18"/>
      <c r="J27" s="18"/>
      <c r="K27" s="18"/>
      <c r="L27" s="18"/>
      <c r="M27" s="18"/>
      <c r="N27" s="18"/>
      <c r="O27" s="18"/>
      <c r="P27" s="18"/>
      <c r="Q27" s="4"/>
      <c r="R27" s="4"/>
    </row>
    <row r="28" spans="1:18" ht="12.75" customHeight="1" x14ac:dyDescent="0.2">
      <c r="A28" s="14"/>
      <c r="B28" s="15"/>
      <c r="C28" s="16"/>
      <c r="D28" s="16"/>
      <c r="E28" s="16"/>
      <c r="F28" s="16"/>
      <c r="G28" s="16"/>
      <c r="H28" s="17"/>
      <c r="I28" s="16"/>
      <c r="J28" s="16"/>
      <c r="K28" s="16"/>
      <c r="L28" s="16"/>
      <c r="M28" s="16"/>
      <c r="N28" s="16"/>
      <c r="O28" s="17"/>
      <c r="P28" s="17"/>
      <c r="Q28" s="2"/>
      <c r="R28" s="2"/>
    </row>
    <row r="29" spans="1:18" ht="12.75" customHeight="1" x14ac:dyDescent="0.2">
      <c r="A29" s="14" t="s">
        <v>42</v>
      </c>
      <c r="B29" s="15">
        <f>$B$5</f>
        <v>2024</v>
      </c>
      <c r="C29" s="16" t="s">
        <v>65</v>
      </c>
      <c r="D29" s="16" t="s">
        <v>100</v>
      </c>
      <c r="E29" s="16" t="s">
        <v>135</v>
      </c>
      <c r="F29" s="16" t="s">
        <v>167</v>
      </c>
      <c r="G29" s="16" t="s">
        <v>200</v>
      </c>
      <c r="H29" s="16" t="s">
        <v>200</v>
      </c>
      <c r="I29" s="16"/>
      <c r="J29" s="16"/>
      <c r="K29" s="16"/>
      <c r="L29" s="16"/>
      <c r="M29" s="16"/>
      <c r="N29" s="16"/>
      <c r="O29" s="16"/>
      <c r="P29" s="16"/>
      <c r="Q29" s="2"/>
      <c r="R29" s="2"/>
    </row>
    <row r="30" spans="1:18" ht="12.75" customHeight="1" x14ac:dyDescent="0.2">
      <c r="A30" s="17"/>
      <c r="B30" s="15">
        <f>$B$6</f>
        <v>2023</v>
      </c>
      <c r="C30" s="16" t="s">
        <v>66</v>
      </c>
      <c r="D30" s="16" t="s">
        <v>101</v>
      </c>
      <c r="E30" s="16" t="s">
        <v>136</v>
      </c>
      <c r="F30" s="16" t="s">
        <v>168</v>
      </c>
      <c r="G30" s="16" t="s">
        <v>201</v>
      </c>
      <c r="H30" s="16" t="s">
        <v>201</v>
      </c>
      <c r="I30" s="16"/>
      <c r="J30" s="16"/>
      <c r="K30" s="16"/>
      <c r="L30" s="16"/>
      <c r="M30" s="16"/>
      <c r="N30" s="16"/>
      <c r="O30" s="16"/>
      <c r="P30" s="16"/>
      <c r="Q30" s="2"/>
      <c r="R30" s="2"/>
    </row>
    <row r="31" spans="1:18" ht="12.75" customHeight="1" x14ac:dyDescent="0.2">
      <c r="A31" s="14"/>
      <c r="B31" s="15" t="s">
        <v>0</v>
      </c>
      <c r="C31" s="18" t="s">
        <v>67</v>
      </c>
      <c r="D31" s="18" t="s">
        <v>102</v>
      </c>
      <c r="E31" s="18" t="s">
        <v>137</v>
      </c>
      <c r="F31" s="18" t="s">
        <v>169</v>
      </c>
      <c r="G31" s="18" t="s">
        <v>202</v>
      </c>
      <c r="H31" s="18" t="s">
        <v>202</v>
      </c>
      <c r="I31" s="18"/>
      <c r="J31" s="18"/>
      <c r="K31" s="18"/>
      <c r="L31" s="18"/>
      <c r="M31" s="18"/>
      <c r="N31" s="18"/>
      <c r="O31" s="18"/>
      <c r="P31" s="18"/>
      <c r="Q31" s="4"/>
      <c r="R31" s="4"/>
    </row>
    <row r="32" spans="1:18" ht="12.75" customHeight="1" x14ac:dyDescent="0.2">
      <c r="A32" s="14"/>
      <c r="B32" s="15"/>
      <c r="C32" s="16"/>
      <c r="D32" s="16"/>
      <c r="E32" s="16"/>
      <c r="F32" s="16"/>
      <c r="G32" s="16"/>
      <c r="H32" s="17"/>
      <c r="I32" s="16"/>
      <c r="J32" s="16"/>
      <c r="K32" s="16"/>
      <c r="L32" s="16"/>
      <c r="M32" s="16"/>
      <c r="N32" s="16"/>
      <c r="O32" s="17"/>
      <c r="P32" s="16"/>
      <c r="Q32" s="2"/>
      <c r="R32" s="2"/>
    </row>
    <row r="33" spans="1:18" ht="12.75" customHeight="1" x14ac:dyDescent="0.2">
      <c r="A33" s="14" t="s">
        <v>45</v>
      </c>
      <c r="B33" s="15">
        <f>$B$5</f>
        <v>2024</v>
      </c>
      <c r="C33" s="16" t="s">
        <v>68</v>
      </c>
      <c r="D33" s="16" t="s">
        <v>103</v>
      </c>
      <c r="E33" s="16" t="s">
        <v>138</v>
      </c>
      <c r="F33" s="16" t="s">
        <v>170</v>
      </c>
      <c r="G33" s="16" t="s">
        <v>203</v>
      </c>
      <c r="H33" s="16" t="s">
        <v>203</v>
      </c>
      <c r="I33" s="16"/>
      <c r="J33" s="16"/>
      <c r="K33" s="16"/>
      <c r="L33" s="16"/>
      <c r="M33" s="16"/>
      <c r="N33" s="16"/>
      <c r="O33" s="16"/>
      <c r="P33" s="16"/>
      <c r="Q33" s="2"/>
      <c r="R33" s="2"/>
    </row>
    <row r="34" spans="1:18" ht="12.75" customHeight="1" x14ac:dyDescent="0.2">
      <c r="A34" s="17"/>
      <c r="B34" s="15">
        <f>$B$6</f>
        <v>2023</v>
      </c>
      <c r="C34" s="16" t="s">
        <v>69</v>
      </c>
      <c r="D34" s="16" t="s">
        <v>104</v>
      </c>
      <c r="E34" s="16" t="s">
        <v>139</v>
      </c>
      <c r="F34" s="16" t="s">
        <v>171</v>
      </c>
      <c r="G34" s="16" t="s">
        <v>204</v>
      </c>
      <c r="H34" s="16" t="s">
        <v>204</v>
      </c>
      <c r="I34" s="16"/>
      <c r="J34" s="16"/>
      <c r="K34" s="16"/>
      <c r="L34" s="16"/>
      <c r="M34" s="16"/>
      <c r="N34" s="16"/>
      <c r="O34" s="16"/>
      <c r="P34" s="16"/>
      <c r="Q34" s="2"/>
      <c r="R34" s="2"/>
    </row>
    <row r="35" spans="1:18" ht="12.75" customHeight="1" x14ac:dyDescent="0.2">
      <c r="A35" s="14"/>
      <c r="B35" s="15" t="s">
        <v>0</v>
      </c>
      <c r="C35" s="18" t="s">
        <v>70</v>
      </c>
      <c r="D35" s="18" t="s">
        <v>105</v>
      </c>
      <c r="E35" s="18" t="s">
        <v>70</v>
      </c>
      <c r="F35" s="18" t="s">
        <v>172</v>
      </c>
      <c r="G35" s="18" t="s">
        <v>205</v>
      </c>
      <c r="H35" s="18" t="s">
        <v>205</v>
      </c>
      <c r="I35" s="18"/>
      <c r="J35" s="18"/>
      <c r="K35" s="18"/>
      <c r="L35" s="18"/>
      <c r="M35" s="18"/>
      <c r="N35" s="18"/>
      <c r="O35" s="18"/>
      <c r="P35" s="18"/>
      <c r="Q35" s="2"/>
      <c r="R35" s="2"/>
    </row>
    <row r="36" spans="1:18" ht="12.75" customHeight="1" x14ac:dyDescent="0.2">
      <c r="A36" s="17"/>
      <c r="B36" s="1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"/>
      <c r="R36" s="2"/>
    </row>
    <row r="37" spans="1:18" ht="12.75" customHeight="1" x14ac:dyDescent="0.2">
      <c r="A37" s="14" t="s">
        <v>43</v>
      </c>
      <c r="B37" s="15">
        <f>$B$5</f>
        <v>2024</v>
      </c>
      <c r="C37" s="16" t="s">
        <v>71</v>
      </c>
      <c r="D37" s="16" t="s">
        <v>106</v>
      </c>
      <c r="E37" s="16" t="s">
        <v>140</v>
      </c>
      <c r="F37" s="16" t="s">
        <v>173</v>
      </c>
      <c r="G37" s="16" t="s">
        <v>206</v>
      </c>
      <c r="H37" s="16" t="s">
        <v>206</v>
      </c>
      <c r="I37" s="16"/>
      <c r="J37" s="16"/>
      <c r="K37" s="16"/>
      <c r="L37" s="16"/>
      <c r="M37" s="16"/>
      <c r="N37" s="16"/>
      <c r="O37" s="16"/>
      <c r="P37" s="16"/>
      <c r="Q37" s="2"/>
      <c r="R37" s="2"/>
    </row>
    <row r="38" spans="1:18" ht="12.75" customHeight="1" x14ac:dyDescent="0.2">
      <c r="A38" s="17"/>
      <c r="B38" s="15">
        <f>$B$6</f>
        <v>2023</v>
      </c>
      <c r="C38" s="16" t="s">
        <v>72</v>
      </c>
      <c r="D38" s="16" t="s">
        <v>107</v>
      </c>
      <c r="E38" s="16" t="s">
        <v>141</v>
      </c>
      <c r="F38" s="16" t="s">
        <v>174</v>
      </c>
      <c r="G38" s="16" t="s">
        <v>207</v>
      </c>
      <c r="H38" s="16" t="s">
        <v>207</v>
      </c>
      <c r="I38" s="16"/>
      <c r="J38" s="16"/>
      <c r="K38" s="16"/>
      <c r="L38" s="16"/>
      <c r="M38" s="16"/>
      <c r="N38" s="16"/>
      <c r="O38" s="16"/>
      <c r="P38" s="16"/>
      <c r="Q38" s="2"/>
      <c r="R38" s="2"/>
    </row>
    <row r="39" spans="1:18" ht="12.75" customHeight="1" x14ac:dyDescent="0.2">
      <c r="A39" s="14"/>
      <c r="B39" s="15" t="s">
        <v>0</v>
      </c>
      <c r="C39" s="18" t="s">
        <v>70</v>
      </c>
      <c r="D39" s="18" t="s">
        <v>108</v>
      </c>
      <c r="E39" s="18" t="s">
        <v>105</v>
      </c>
      <c r="F39" s="18" t="s">
        <v>129</v>
      </c>
      <c r="G39" s="18" t="s">
        <v>208</v>
      </c>
      <c r="H39" s="18" t="s">
        <v>208</v>
      </c>
      <c r="I39" s="18"/>
      <c r="J39" s="18"/>
      <c r="K39" s="18"/>
      <c r="L39" s="18"/>
      <c r="M39" s="18"/>
      <c r="N39" s="18"/>
      <c r="O39" s="18"/>
      <c r="P39" s="18"/>
      <c r="Q39" s="2"/>
      <c r="R39" s="2"/>
    </row>
    <row r="40" spans="1:18" x14ac:dyDescent="0.2">
      <c r="A40" s="17"/>
      <c r="B40" s="15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2"/>
      <c r="R40" s="2"/>
    </row>
    <row r="41" spans="1:18" ht="12.75" customHeight="1" x14ac:dyDescent="0.2">
      <c r="A41" s="14" t="s">
        <v>1</v>
      </c>
      <c r="B41" s="15">
        <f>$B$5</f>
        <v>2024</v>
      </c>
      <c r="C41" s="19" t="s">
        <v>73</v>
      </c>
      <c r="D41" s="19" t="s">
        <v>109</v>
      </c>
      <c r="E41" s="19" t="s">
        <v>142</v>
      </c>
      <c r="F41" s="19" t="s">
        <v>175</v>
      </c>
      <c r="G41" s="19" t="s">
        <v>209</v>
      </c>
      <c r="H41" s="19" t="s">
        <v>209</v>
      </c>
      <c r="I41" s="19"/>
      <c r="J41" s="19"/>
      <c r="K41" s="19"/>
      <c r="L41" s="19"/>
      <c r="M41" s="19"/>
      <c r="N41" s="19"/>
      <c r="O41" s="19"/>
      <c r="P41" s="19"/>
      <c r="Q41" s="2"/>
      <c r="R41" s="2"/>
    </row>
    <row r="42" spans="1:18" ht="12.75" customHeight="1" x14ac:dyDescent="0.2">
      <c r="A42" s="17"/>
      <c r="B42" s="15">
        <f>$B$6</f>
        <v>2023</v>
      </c>
      <c r="C42" s="19" t="s">
        <v>74</v>
      </c>
      <c r="D42" s="19" t="s">
        <v>110</v>
      </c>
      <c r="E42" s="19" t="s">
        <v>143</v>
      </c>
      <c r="F42" s="19" t="s">
        <v>176</v>
      </c>
      <c r="G42" s="19" t="s">
        <v>210</v>
      </c>
      <c r="H42" s="19" t="s">
        <v>210</v>
      </c>
      <c r="I42" s="19"/>
      <c r="J42" s="19"/>
      <c r="K42" s="19"/>
      <c r="L42" s="19"/>
      <c r="M42" s="19"/>
      <c r="N42" s="19"/>
      <c r="O42" s="19"/>
      <c r="P42" s="19"/>
      <c r="Q42" s="2"/>
      <c r="R42" s="2"/>
    </row>
    <row r="43" spans="1:18" ht="12.75" customHeight="1" x14ac:dyDescent="0.2">
      <c r="A43" s="14"/>
      <c r="B43" s="15" t="s">
        <v>0</v>
      </c>
      <c r="C43" s="18" t="s">
        <v>75</v>
      </c>
      <c r="D43" s="18" t="s">
        <v>111</v>
      </c>
      <c r="E43" s="18" t="s">
        <v>144</v>
      </c>
      <c r="F43" s="18" t="s">
        <v>177</v>
      </c>
      <c r="G43" s="18" t="s">
        <v>211</v>
      </c>
      <c r="H43" s="18" t="s">
        <v>211</v>
      </c>
      <c r="I43" s="18"/>
      <c r="J43" s="18"/>
      <c r="K43" s="18"/>
      <c r="L43" s="18"/>
      <c r="M43" s="18"/>
      <c r="N43" s="18"/>
      <c r="O43" s="18"/>
      <c r="P43" s="18"/>
      <c r="Q43" s="2"/>
      <c r="R43" s="2"/>
    </row>
    <row r="44" spans="1:18" ht="12.75" customHeight="1" x14ac:dyDescent="0.2">
      <c r="A44" s="14"/>
      <c r="B44" s="15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2"/>
      <c r="R44" s="2"/>
    </row>
    <row r="45" spans="1:18" ht="12.75" customHeight="1" x14ac:dyDescent="0.2">
      <c r="A45" s="14" t="s">
        <v>2</v>
      </c>
      <c r="B45" s="15">
        <f>$B$5</f>
        <v>2024</v>
      </c>
      <c r="C45" s="20" t="s">
        <v>76</v>
      </c>
      <c r="D45" s="20" t="s">
        <v>112</v>
      </c>
      <c r="E45" s="20" t="s">
        <v>145</v>
      </c>
      <c r="F45" s="20" t="s">
        <v>178</v>
      </c>
      <c r="G45" s="20" t="s">
        <v>212</v>
      </c>
      <c r="H45" s="20" t="s">
        <v>212</v>
      </c>
      <c r="I45" s="20"/>
      <c r="J45" s="20"/>
      <c r="K45" s="20"/>
      <c r="L45" s="20"/>
      <c r="M45" s="20"/>
      <c r="N45" s="20"/>
      <c r="O45" s="20"/>
      <c r="P45" s="20"/>
      <c r="Q45" s="2"/>
      <c r="R45" s="2"/>
    </row>
    <row r="46" spans="1:18" ht="12.75" customHeight="1" x14ac:dyDescent="0.2">
      <c r="A46" s="17"/>
      <c r="B46" s="15">
        <f>$B$6</f>
        <v>2023</v>
      </c>
      <c r="C46" s="20" t="s">
        <v>77</v>
      </c>
      <c r="D46" s="20" t="s">
        <v>113</v>
      </c>
      <c r="E46" s="20" t="s">
        <v>146</v>
      </c>
      <c r="F46" s="20" t="s">
        <v>179</v>
      </c>
      <c r="G46" s="20" t="s">
        <v>213</v>
      </c>
      <c r="H46" s="20" t="s">
        <v>213</v>
      </c>
      <c r="I46" s="20"/>
      <c r="J46" s="20"/>
      <c r="K46" s="20"/>
      <c r="L46" s="20"/>
      <c r="M46" s="20"/>
      <c r="N46" s="20"/>
      <c r="O46" s="20"/>
      <c r="P46" s="20"/>
      <c r="Q46" s="2"/>
      <c r="R46" s="2"/>
    </row>
    <row r="47" spans="1:18" ht="12.75" customHeight="1" x14ac:dyDescent="0.2">
      <c r="A47" s="17"/>
      <c r="B47" s="21" t="s">
        <v>36</v>
      </c>
      <c r="C47" s="18" t="s">
        <v>78</v>
      </c>
      <c r="D47" s="29" t="s">
        <v>114</v>
      </c>
      <c r="E47" s="18" t="s">
        <v>147</v>
      </c>
      <c r="F47" s="29" t="s">
        <v>180</v>
      </c>
      <c r="G47" s="18" t="s">
        <v>214</v>
      </c>
      <c r="H47" s="18" t="s">
        <v>214</v>
      </c>
      <c r="I47" s="18"/>
      <c r="J47" s="18"/>
      <c r="K47" s="18"/>
      <c r="L47" s="18"/>
      <c r="M47" s="18"/>
      <c r="N47" s="18"/>
      <c r="O47" s="18"/>
      <c r="P47" s="18"/>
      <c r="Q47" s="2"/>
      <c r="R47" s="2"/>
    </row>
    <row r="48" spans="1:18" ht="12.75" customHeight="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2"/>
      <c r="R48" s="2"/>
    </row>
    <row r="49" spans="1:18" ht="12.75" customHeight="1" x14ac:dyDescent="0.2">
      <c r="A49" s="14" t="s">
        <v>41</v>
      </c>
      <c r="B49" s="15">
        <f>$B$5</f>
        <v>2024</v>
      </c>
      <c r="C49" s="22" t="s">
        <v>79</v>
      </c>
      <c r="D49" s="22" t="s">
        <v>115</v>
      </c>
      <c r="E49" s="22" t="s">
        <v>148</v>
      </c>
      <c r="F49" s="22" t="s">
        <v>181</v>
      </c>
      <c r="G49" s="22" t="s">
        <v>215</v>
      </c>
      <c r="H49" s="22" t="s">
        <v>215</v>
      </c>
      <c r="I49" s="22"/>
      <c r="J49" s="22"/>
      <c r="K49" s="22"/>
      <c r="L49" s="22"/>
      <c r="M49" s="22"/>
      <c r="N49" s="22"/>
      <c r="O49" s="22"/>
      <c r="P49" s="22"/>
      <c r="Q49" s="2"/>
      <c r="R49" s="2"/>
    </row>
    <row r="50" spans="1:18" ht="12.75" customHeight="1" x14ac:dyDescent="0.2">
      <c r="A50" s="17"/>
      <c r="B50" s="15">
        <f>$B$6</f>
        <v>2023</v>
      </c>
      <c r="C50" s="22" t="s">
        <v>80</v>
      </c>
      <c r="D50" s="22" t="s">
        <v>116</v>
      </c>
      <c r="E50" s="22" t="s">
        <v>148</v>
      </c>
      <c r="F50" s="22" t="s">
        <v>182</v>
      </c>
      <c r="G50" s="22" t="s">
        <v>216</v>
      </c>
      <c r="H50" s="22" t="s">
        <v>216</v>
      </c>
      <c r="I50" s="22"/>
      <c r="J50" s="22"/>
      <c r="K50" s="22"/>
      <c r="L50" s="22"/>
      <c r="M50" s="22"/>
      <c r="N50" s="22"/>
      <c r="O50" s="22"/>
      <c r="P50" s="22"/>
      <c r="Q50" s="2"/>
      <c r="R50" s="2"/>
    </row>
    <row r="51" spans="1:18" ht="12.75" customHeight="1" x14ac:dyDescent="0.2">
      <c r="A51" s="23"/>
      <c r="B51" s="24" t="s">
        <v>36</v>
      </c>
      <c r="C51" s="30" t="s">
        <v>81</v>
      </c>
      <c r="D51" s="25" t="s">
        <v>117</v>
      </c>
      <c r="E51" s="25" t="s">
        <v>149</v>
      </c>
      <c r="F51" s="25" t="s">
        <v>183</v>
      </c>
      <c r="G51" s="25" t="s">
        <v>217</v>
      </c>
      <c r="H51" s="25" t="s">
        <v>217</v>
      </c>
      <c r="I51" s="25"/>
      <c r="J51" s="25"/>
      <c r="K51" s="25"/>
      <c r="L51" s="25"/>
      <c r="M51" s="25"/>
      <c r="N51" s="25"/>
      <c r="O51" s="25"/>
      <c r="P51" s="25"/>
      <c r="Q51" s="2"/>
      <c r="R51" s="2"/>
    </row>
    <row r="52" spans="1:18" ht="12.75" customHeight="1" x14ac:dyDescent="0.2">
      <c r="B52" s="26"/>
    </row>
    <row r="53" spans="1:18" x14ac:dyDescent="0.2">
      <c r="A53" s="5" t="s">
        <v>3</v>
      </c>
      <c r="B53" s="27"/>
    </row>
    <row r="54" spans="1:18" x14ac:dyDescent="0.2">
      <c r="A54" s="2" t="s">
        <v>24</v>
      </c>
      <c r="B54" s="28"/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scale="66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R54"/>
  <sheetViews>
    <sheetView zoomScale="75" workbookViewId="0"/>
  </sheetViews>
  <sheetFormatPr baseColWidth="10" defaultRowHeight="12.75" x14ac:dyDescent="0.2"/>
  <cols>
    <col min="1" max="1" width="38.7109375" style="2" customWidth="1"/>
    <col min="2" max="18" width="11.7109375" customWidth="1"/>
  </cols>
  <sheetData>
    <row r="1" spans="1:18" x14ac:dyDescent="0.2"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"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" customHeight="1" thickBot="1" x14ac:dyDescent="0.25">
      <c r="A3" s="6"/>
      <c r="B3" s="7"/>
      <c r="C3" s="8" t="s">
        <v>12</v>
      </c>
      <c r="D3" s="8" t="s">
        <v>30</v>
      </c>
      <c r="E3" s="8" t="s">
        <v>13</v>
      </c>
      <c r="F3" s="8" t="s">
        <v>31</v>
      </c>
      <c r="G3" s="8" t="s">
        <v>14</v>
      </c>
      <c r="H3" s="8" t="s">
        <v>16</v>
      </c>
      <c r="I3" s="8" t="s">
        <v>15</v>
      </c>
      <c r="J3" s="8" t="s">
        <v>17</v>
      </c>
      <c r="K3" s="8" t="s">
        <v>32</v>
      </c>
      <c r="L3" s="8" t="s">
        <v>18</v>
      </c>
      <c r="M3" s="8" t="s">
        <v>33</v>
      </c>
      <c r="N3" s="8" t="s">
        <v>19</v>
      </c>
      <c r="O3" s="8" t="s">
        <v>34</v>
      </c>
      <c r="P3" s="9" t="s">
        <v>35</v>
      </c>
      <c r="Q3" s="9" t="s">
        <v>20</v>
      </c>
      <c r="R3" s="9" t="s">
        <v>21</v>
      </c>
    </row>
    <row r="4" spans="1:18" ht="10.15" customHeight="1" thickTop="1" x14ac:dyDescent="0.2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3"/>
      <c r="R4" s="13"/>
    </row>
    <row r="5" spans="1:18" ht="12.75" customHeight="1" x14ac:dyDescent="0.2">
      <c r="A5" s="14" t="s">
        <v>22</v>
      </c>
      <c r="B5" s="15">
        <f>'Jan - Jun'!$B$5</f>
        <v>2024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2.75" customHeight="1" x14ac:dyDescent="0.2">
      <c r="A6" s="17"/>
      <c r="B6" s="15">
        <f>'Jan - Jun'!$B$6</f>
        <v>2023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.75" customHeight="1" x14ac:dyDescent="0.2">
      <c r="A7" s="14"/>
      <c r="B7" s="15" t="s">
        <v>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2.75" customHeight="1" x14ac:dyDescent="0.2">
      <c r="A8" s="14"/>
      <c r="B8" s="15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2.75" customHeight="1" x14ac:dyDescent="0.2">
      <c r="A9" s="14" t="s">
        <v>39</v>
      </c>
      <c r="B9" s="15">
        <f>$B$5</f>
        <v>2024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2.75" customHeight="1" x14ac:dyDescent="0.2">
      <c r="A10" s="14"/>
      <c r="B10" s="15">
        <f>$B$6</f>
        <v>2023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2.75" customHeight="1" x14ac:dyDescent="0.2">
      <c r="A11" s="14"/>
      <c r="B11" s="15" t="s">
        <v>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2.75" customHeight="1" x14ac:dyDescent="0.2">
      <c r="A12" s="17"/>
      <c r="B12" s="15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2.75" customHeight="1" x14ac:dyDescent="0.2">
      <c r="A13" s="14" t="s">
        <v>44</v>
      </c>
      <c r="B13" s="15">
        <f>$B$5</f>
        <v>2024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2.75" customHeight="1" x14ac:dyDescent="0.2">
      <c r="A14" s="14"/>
      <c r="B14" s="15">
        <f>$B$6</f>
        <v>2023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2.75" customHeight="1" x14ac:dyDescent="0.2">
      <c r="A15" s="14"/>
      <c r="B15" s="15" t="s">
        <v>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x14ac:dyDescent="0.2">
      <c r="A16" s="17"/>
      <c r="B16" s="15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12.75" customHeight="1" x14ac:dyDescent="0.2">
      <c r="A17" s="14" t="s">
        <v>37</v>
      </c>
      <c r="B17" s="15">
        <f>$B$5</f>
        <v>2024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2.75" customHeight="1" x14ac:dyDescent="0.2">
      <c r="A18" s="14" t="s">
        <v>40</v>
      </c>
      <c r="B18" s="15">
        <f>$B$6</f>
        <v>2023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2.75" customHeight="1" x14ac:dyDescent="0.2">
      <c r="A19" s="14"/>
      <c r="B19" s="15" t="s">
        <v>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2.75" customHeight="1" x14ac:dyDescent="0.2">
      <c r="A20" s="14"/>
      <c r="B20" s="15"/>
      <c r="C20" s="16"/>
      <c r="D20" s="16"/>
      <c r="E20" s="16"/>
      <c r="F20" s="16"/>
      <c r="G20" s="16"/>
      <c r="H20" s="17"/>
      <c r="I20" s="16"/>
      <c r="J20" s="16"/>
      <c r="K20" s="16"/>
      <c r="L20" s="16"/>
      <c r="M20" s="16"/>
      <c r="N20" s="16"/>
      <c r="O20" s="17"/>
      <c r="P20" s="17"/>
      <c r="Q20" s="17"/>
      <c r="R20" s="17"/>
    </row>
    <row r="21" spans="1:18" ht="12.75" customHeight="1" x14ac:dyDescent="0.2">
      <c r="A21" s="14" t="s">
        <v>38</v>
      </c>
      <c r="B21" s="15">
        <f>$B$5</f>
        <v>2024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2.75" customHeight="1" x14ac:dyDescent="0.2">
      <c r="A22" s="14" t="s">
        <v>40</v>
      </c>
      <c r="B22" s="15">
        <f>$B$6</f>
        <v>2023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2.75" customHeight="1" x14ac:dyDescent="0.2">
      <c r="A23" s="14"/>
      <c r="B23" s="15" t="s">
        <v>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12.75" customHeight="1" x14ac:dyDescent="0.2">
      <c r="A24" s="17"/>
      <c r="B24" s="15"/>
      <c r="C24" s="16"/>
      <c r="D24" s="16"/>
      <c r="E24" s="16"/>
      <c r="F24" s="16"/>
      <c r="G24" s="16"/>
      <c r="H24" s="17"/>
      <c r="I24" s="16"/>
      <c r="J24" s="16"/>
      <c r="K24" s="16"/>
      <c r="L24" s="16"/>
      <c r="M24" s="16"/>
      <c r="N24" s="16"/>
      <c r="O24" s="17"/>
      <c r="P24" s="17"/>
      <c r="Q24" s="17"/>
      <c r="R24" s="17"/>
    </row>
    <row r="25" spans="1:18" ht="12.75" customHeight="1" x14ac:dyDescent="0.2">
      <c r="A25" s="14" t="s">
        <v>23</v>
      </c>
      <c r="B25" s="15">
        <f>$B$5</f>
        <v>2024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2.75" customHeight="1" x14ac:dyDescent="0.2">
      <c r="A26" s="17"/>
      <c r="B26" s="15">
        <f>$B$6</f>
        <v>2023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2.75" customHeight="1" x14ac:dyDescent="0.2">
      <c r="A27" s="14"/>
      <c r="B27" s="15" t="s">
        <v>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12.75" customHeight="1" x14ac:dyDescent="0.2">
      <c r="A28" s="14"/>
      <c r="B28" s="15"/>
      <c r="C28" s="16"/>
      <c r="D28" s="16"/>
      <c r="E28" s="16"/>
      <c r="F28" s="16"/>
      <c r="G28" s="16"/>
      <c r="H28" s="17"/>
      <c r="I28" s="16"/>
      <c r="J28" s="16"/>
      <c r="K28" s="16"/>
      <c r="L28" s="16"/>
      <c r="M28" s="16"/>
      <c r="N28" s="16"/>
      <c r="O28" s="17"/>
      <c r="P28" s="17"/>
      <c r="Q28" s="17"/>
      <c r="R28" s="17"/>
    </row>
    <row r="29" spans="1:18" ht="12.75" customHeight="1" x14ac:dyDescent="0.2">
      <c r="A29" s="14" t="s">
        <v>42</v>
      </c>
      <c r="B29" s="15">
        <f>$B$5</f>
        <v>2024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2.75" customHeight="1" x14ac:dyDescent="0.2">
      <c r="A30" s="17"/>
      <c r="B30" s="15">
        <f>$B$6</f>
        <v>2023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2.75" customHeight="1" x14ac:dyDescent="0.2">
      <c r="A31" s="14"/>
      <c r="B31" s="15" t="s">
        <v>0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ht="12.75" customHeight="1" x14ac:dyDescent="0.2">
      <c r="A32" s="14"/>
      <c r="B32" s="15"/>
      <c r="C32" s="16"/>
      <c r="D32" s="16"/>
      <c r="E32" s="16"/>
      <c r="F32" s="16"/>
      <c r="G32" s="16"/>
      <c r="H32" s="17"/>
      <c r="I32" s="16"/>
      <c r="J32" s="16"/>
      <c r="K32" s="16"/>
      <c r="L32" s="16"/>
      <c r="M32" s="16"/>
      <c r="N32" s="16"/>
      <c r="O32" s="17"/>
      <c r="P32" s="16"/>
      <c r="Q32" s="16"/>
      <c r="R32" s="16"/>
    </row>
    <row r="33" spans="1:18" ht="12.75" customHeight="1" x14ac:dyDescent="0.2">
      <c r="A33" s="14" t="s">
        <v>45</v>
      </c>
      <c r="B33" s="15">
        <f>$B$5</f>
        <v>2024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2.75" customHeight="1" x14ac:dyDescent="0.2">
      <c r="A34" s="17"/>
      <c r="B34" s="15">
        <f>$B$6</f>
        <v>2023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2.75" customHeight="1" x14ac:dyDescent="0.2">
      <c r="A35" s="14"/>
      <c r="B35" s="15" t="s">
        <v>0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2.75" customHeight="1" x14ac:dyDescent="0.2">
      <c r="A36" s="17"/>
      <c r="B36" s="1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ht="12.75" customHeight="1" x14ac:dyDescent="0.2">
      <c r="A37" s="14" t="s">
        <v>43</v>
      </c>
      <c r="B37" s="15">
        <f>$B$5</f>
        <v>2024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2.75" customHeight="1" x14ac:dyDescent="0.2">
      <c r="A38" s="17"/>
      <c r="B38" s="15">
        <f>$B$6</f>
        <v>2023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2.75" customHeight="1" x14ac:dyDescent="0.2">
      <c r="A39" s="14"/>
      <c r="B39" s="15" t="s">
        <v>0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x14ac:dyDescent="0.2">
      <c r="A40" s="17"/>
      <c r="B40" s="15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 ht="12.75" customHeight="1" x14ac:dyDescent="0.2">
      <c r="A41" s="14" t="s">
        <v>1</v>
      </c>
      <c r="B41" s="15">
        <f>$B$5</f>
        <v>2024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2.75" customHeight="1" x14ac:dyDescent="0.2">
      <c r="A42" s="17"/>
      <c r="B42" s="15">
        <f>$B$6</f>
        <v>2023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2.75" customHeight="1" x14ac:dyDescent="0.2">
      <c r="A43" s="14"/>
      <c r="B43" s="15" t="s">
        <v>0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12.75" customHeight="1" x14ac:dyDescent="0.2">
      <c r="A44" s="14"/>
      <c r="B44" s="15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ht="12.75" customHeight="1" x14ac:dyDescent="0.2">
      <c r="A45" s="14" t="s">
        <v>2</v>
      </c>
      <c r="B45" s="15">
        <f>$B$5</f>
        <v>2024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2.75" customHeight="1" x14ac:dyDescent="0.2">
      <c r="A46" s="17"/>
      <c r="B46" s="15">
        <f>$B$6</f>
        <v>2023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12.75" customHeight="1" x14ac:dyDescent="0.2">
      <c r="A47" s="17"/>
      <c r="B47" s="21" t="s">
        <v>36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 ht="12.75" customHeight="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2.75" customHeight="1" x14ac:dyDescent="0.2">
      <c r="A49" s="14" t="s">
        <v>41</v>
      </c>
      <c r="B49" s="15">
        <f>$B$5</f>
        <v>2024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12.75" customHeight="1" x14ac:dyDescent="0.2">
      <c r="A50" s="17"/>
      <c r="B50" s="15">
        <f>$B$6</f>
        <v>2023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2.75" customHeight="1" x14ac:dyDescent="0.2">
      <c r="A51" s="23"/>
      <c r="B51" s="24" t="s">
        <v>36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75" customHeight="1" x14ac:dyDescent="0.2">
      <c r="B52" s="26"/>
    </row>
    <row r="53" spans="1:18" x14ac:dyDescent="0.2">
      <c r="A53" s="5" t="s">
        <v>3</v>
      </c>
      <c r="B53" s="27"/>
    </row>
    <row r="54" spans="1:18" x14ac:dyDescent="0.2">
      <c r="A54" s="2" t="s">
        <v>24</v>
      </c>
      <c r="B54" s="28"/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scale="6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Jan - Jun</vt:lpstr>
      <vt:lpstr>Jul - Dec</vt:lpstr>
    </vt:vector>
  </TitlesOfParts>
  <Company>FAG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19219</dc:creator>
  <cp:lastModifiedBy>Draxler, Hans-Albert</cp:lastModifiedBy>
  <cp:lastPrinted>2017-02-07T07:43:36Z</cp:lastPrinted>
  <dcterms:created xsi:type="dcterms:W3CDTF">2003-02-10T11:53:03Z</dcterms:created>
  <dcterms:modified xsi:type="dcterms:W3CDTF">2024-04-04T10:02:25Z</dcterms:modified>
</cp:coreProperties>
</file>